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51"/>
  </bookViews>
  <sheets>
    <sheet name="NIC Loc List" sheetId="1" r:id="rId1"/>
    <sheet name="NIC Training Schedule" sheetId="2" r:id="rId2"/>
    <sheet name="NIC State Level Officers" sheetId="3" r:id="rId3"/>
    <sheet name="NIC Dist. Level Officers" sheetId="4" r:id="rId4"/>
    <sheet name="11_01_Srklm" sheetId="5" r:id="rId5"/>
    <sheet name="11_02_Srklm" sheetId="6" r:id="rId6"/>
    <sheet name="11_03_Srklm" sheetId="7" r:id="rId7"/>
    <sheet name="11_04_Srklm" sheetId="8" r:id="rId8"/>
    <sheet name="11_05_Vizag" sheetId="9" r:id="rId9"/>
    <sheet name="11_06_Vizag" sheetId="10" r:id="rId10"/>
    <sheet name="11_07_Vizag" sheetId="11" r:id="rId11"/>
    <sheet name="11_08_Vizag" sheetId="12" r:id="rId12"/>
    <sheet name="11_09_Eluru" sheetId="13" r:id="rId13"/>
    <sheet name="11_10_Eluru" sheetId="14" r:id="rId14"/>
    <sheet name="11_11_Eluru" sheetId="15" r:id="rId15"/>
    <sheet name="11_12_Vja" sheetId="16" r:id="rId16"/>
    <sheet name="11_13_Vja" sheetId="17" r:id="rId17"/>
    <sheet name="11_14_Vja" sheetId="18" r:id="rId18"/>
    <sheet name="11_15_Vja" sheetId="19" r:id="rId19"/>
    <sheet name="11_16_Vja" sheetId="20" r:id="rId20"/>
    <sheet name="11_17_Gnt" sheetId="21" r:id="rId21"/>
    <sheet name="11_18_Gnt" sheetId="22" r:id="rId22"/>
    <sheet name="11_19_Gnt" sheetId="23" r:id="rId23"/>
    <sheet name="11_20_Ongl" sheetId="24" r:id="rId24"/>
    <sheet name="11_21_Ongl" sheetId="25" r:id="rId25"/>
    <sheet name="11_22_Ongl" sheetId="26" r:id="rId26"/>
    <sheet name="11_23_Nlr" sheetId="27" r:id="rId27"/>
    <sheet name="11_24_Nlr" sheetId="28" r:id="rId28"/>
    <sheet name="11_25_Nlr" sheetId="29" r:id="rId29"/>
    <sheet name="11_26_Tpt" sheetId="30" r:id="rId30"/>
    <sheet name="11_27_Tpt" sheetId="31" r:id="rId31"/>
    <sheet name="11_28_Tpt" sheetId="32" r:id="rId32"/>
    <sheet name="11_29_Tpt" sheetId="33" r:id="rId33"/>
    <sheet name="11_30_Tpt" sheetId="34" r:id="rId34"/>
    <sheet name="11_31_Atp" sheetId="35" r:id="rId35"/>
    <sheet name="11_32_Atp" sheetId="36" r:id="rId36"/>
    <sheet name="11_33_Atp" sheetId="37" r:id="rId37"/>
    <sheet name="11_34_Atp" sheetId="38" r:id="rId38"/>
    <sheet name="11_35_Krnl" sheetId="39" r:id="rId39"/>
    <sheet name="11_36_Krnl" sheetId="40" r:id="rId40"/>
    <sheet name="11_37_Mbnr" sheetId="41" r:id="rId41"/>
    <sheet name="11_38_Mbnr" sheetId="42" r:id="rId42"/>
    <sheet name="11_39_Mbnr" sheetId="43" r:id="rId43"/>
    <sheet name="11_40_Hyd" sheetId="44" r:id="rId44"/>
    <sheet name="11_41_Hyd" sheetId="45" r:id="rId45"/>
    <sheet name="11_42_Hyd" sheetId="46" r:id="rId46"/>
    <sheet name="11_43_Dsnr" sheetId="47" r:id="rId47"/>
    <sheet name="11_44_Dsnr" sheetId="48" r:id="rId48"/>
    <sheet name="11_45_Dsnr" sheetId="49" r:id="rId49"/>
    <sheet name="11_46_Nzbd" sheetId="50" r:id="rId50"/>
    <sheet name="11_47_Nzbd" sheetId="51" r:id="rId51"/>
    <sheet name="11_48_Nzbd" sheetId="52" r:id="rId52"/>
    <sheet name="11_49_Kmrdy" sheetId="53" r:id="rId53"/>
    <sheet name="11_50_Kmrdy" sheetId="54" r:id="rId54"/>
    <sheet name="11_51_Kmrdy" sheetId="55" r:id="rId55"/>
    <sheet name="11_52_Wgl" sheetId="56" r:id="rId56"/>
    <sheet name="11_53_Wgl" sheetId="57" r:id="rId57"/>
  </sheets>
  <externalReferences>
    <externalReference r:id="rId60"/>
  </externalReferences>
  <definedNames/>
  <calcPr fullCalcOnLoad="1"/>
</workbook>
</file>

<file path=xl/sharedStrings.xml><?xml version="1.0" encoding="utf-8"?>
<sst xmlns="http://schemas.openxmlformats.org/spreadsheetml/2006/main" count="7765" uniqueCount="4941">
  <si>
    <t>Name of the state</t>
  </si>
  <si>
    <t>Name of state Nodal Officers</t>
  </si>
  <si>
    <t>Office Address</t>
  </si>
  <si>
    <t>Office Phone No.</t>
  </si>
  <si>
    <t>Personal Mobile No.</t>
  </si>
  <si>
    <t>Andhra Pradesh</t>
  </si>
  <si>
    <t>Dr. Hamid ur Rahman,</t>
  </si>
  <si>
    <t>Deputy Director(AH)</t>
  </si>
  <si>
    <t>Sl.No</t>
  </si>
  <si>
    <t>S. No.</t>
  </si>
  <si>
    <t>Name of the District</t>
  </si>
  <si>
    <t>Name of the Officer</t>
  </si>
  <si>
    <t>Institution</t>
  </si>
  <si>
    <t>Address</t>
  </si>
  <si>
    <t>Mobile No.</t>
  </si>
  <si>
    <t>No. of Blocks in a District</t>
  </si>
  <si>
    <t>Total No. of Nodes</t>
  </si>
  <si>
    <t>Srikakulam</t>
  </si>
  <si>
    <t>Dr. Mohini Kumari</t>
  </si>
  <si>
    <t>ADDL</t>
  </si>
  <si>
    <t>Srikakulam, Srikakulam-532401</t>
  </si>
  <si>
    <t>Vizianagaram</t>
  </si>
  <si>
    <t>Dr. Janakiram Gupta</t>
  </si>
  <si>
    <t>Vizianagaram, Vizianagaram-535004</t>
  </si>
  <si>
    <t>Visakhapatnam</t>
  </si>
  <si>
    <t>Dr. Nagamani</t>
  </si>
  <si>
    <t>Vizag, Visakhapatnam-530005</t>
  </si>
  <si>
    <t>East Godavari</t>
  </si>
  <si>
    <t>Dr. Bhaskar Rao</t>
  </si>
  <si>
    <t>Kakinada, East Godavari-533001</t>
  </si>
  <si>
    <t>West Godavari</t>
  </si>
  <si>
    <t>Dr. Rama Krishna</t>
  </si>
  <si>
    <t>Eluru, West Godavari- 534004</t>
  </si>
  <si>
    <t>Krishna</t>
  </si>
  <si>
    <t>Dr. Nagesh Babu</t>
  </si>
  <si>
    <t>Vijayawada, Krishna-520010</t>
  </si>
  <si>
    <t>Guntur</t>
  </si>
  <si>
    <t>Dr. Malleshwari</t>
  </si>
  <si>
    <t>Guntur, Guntur-522018</t>
  </si>
  <si>
    <t>Prakasam</t>
  </si>
  <si>
    <t>Dr. Maleshwar Rao</t>
  </si>
  <si>
    <t>Ongole,  Prakasam-523001</t>
  </si>
  <si>
    <t>Nellore</t>
  </si>
  <si>
    <t>Dr. Pavan Kumar</t>
  </si>
  <si>
    <t>Nellore, Nellore-524309</t>
  </si>
  <si>
    <t>Kadapa</t>
  </si>
  <si>
    <t>Dr. Bala Rajeshwar Reddy</t>
  </si>
  <si>
    <t>Kadapa, Kadapa-516004</t>
  </si>
  <si>
    <t>Chittoor</t>
  </si>
  <si>
    <t>Dr.Padmavathi</t>
  </si>
  <si>
    <t>Chittoor, Chittoor-517002</t>
  </si>
  <si>
    <t>Ananthapur</t>
  </si>
  <si>
    <t>Dr. Ramchander</t>
  </si>
  <si>
    <t>Ananthapur, Anantapur-515721</t>
  </si>
  <si>
    <t>Kurnool</t>
  </si>
  <si>
    <t>Dr.K.Venkataram</t>
  </si>
  <si>
    <t>Kurnool, Kurnool-518452</t>
  </si>
  <si>
    <t>Mahabubnagar</t>
  </si>
  <si>
    <t>Dr. Sree Lakhsmi</t>
  </si>
  <si>
    <t>Mahabubnagar, Mahabubnagar-509001</t>
  </si>
  <si>
    <t>Rangareddy</t>
  </si>
  <si>
    <t>Dr. Amarender</t>
  </si>
  <si>
    <t>Hyderabad, Rangareddy-500001</t>
  </si>
  <si>
    <t>Hyderabad</t>
  </si>
  <si>
    <t>Dr. Sudarshan Rao</t>
  </si>
  <si>
    <t>VBRI</t>
  </si>
  <si>
    <t>Hyderabad, Hyderabad-500028</t>
  </si>
  <si>
    <t>Medak</t>
  </si>
  <si>
    <t>Dr. Narsimhulu</t>
  </si>
  <si>
    <t>Sangareddy, Medak-502001</t>
  </si>
  <si>
    <t>Nizamabad</t>
  </si>
  <si>
    <t>Dr.S.Narasappa</t>
  </si>
  <si>
    <t xml:space="preserve">Nizamabad, Nizamabad-503003 </t>
  </si>
  <si>
    <t>Adilabad</t>
  </si>
  <si>
    <t>Dr.D.Suresh</t>
  </si>
  <si>
    <t>Adilabad, Adilabad-504001</t>
  </si>
  <si>
    <t>Karimnagar</t>
  </si>
  <si>
    <t>Dr. Lakshman</t>
  </si>
  <si>
    <t>Karimnagar, Karimnagar-505001</t>
  </si>
  <si>
    <t>Warangal</t>
  </si>
  <si>
    <t>Dr. Vijaya Praveen</t>
  </si>
  <si>
    <t>Warangal, Warangal-506002</t>
  </si>
  <si>
    <t>Khammam</t>
  </si>
  <si>
    <t>Dr.Rajasekar</t>
  </si>
  <si>
    <t>Khammam, Khammam-507117</t>
  </si>
  <si>
    <t>Nalgonda</t>
  </si>
  <si>
    <t>Dr. Srinivasulu</t>
  </si>
  <si>
    <t xml:space="preserve">Nalgonda, Nalgonda-508001 </t>
  </si>
  <si>
    <t>Sl        No.</t>
  </si>
  <si>
    <t>Name of the Mandal</t>
  </si>
  <si>
    <t>Location</t>
  </si>
  <si>
    <t>District - Pin Code</t>
  </si>
  <si>
    <t>Kotturu</t>
  </si>
  <si>
    <t>Dr.R.Ramesh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</si>
  <si>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Battili</t>
    </r>
  </si>
  <si>
    <t>Srikakulam-532456</t>
  </si>
  <si>
    <t>Ponduru</t>
  </si>
  <si>
    <t>Dr.G.Suresh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</si>
  <si>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Penubarthi</t>
    </r>
  </si>
  <si>
    <t>Srikakulam-532168</t>
  </si>
  <si>
    <t>Narasannapeta</t>
  </si>
  <si>
    <t>Dr.N.Lakshmanarao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</si>
  <si>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Nadagam</t>
    </r>
  </si>
  <si>
    <t>Srikakulam-532425</t>
  </si>
  <si>
    <t>Burja</t>
  </si>
  <si>
    <t>Dr.G.Srinivasarao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</si>
  <si>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Burja</t>
    </r>
  </si>
  <si>
    <t>Srikakulam-532445</t>
  </si>
  <si>
    <t>Etcherla</t>
  </si>
  <si>
    <t>Dr.D.Srinivasarao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</si>
  <si>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Etcherla</t>
    </r>
  </si>
  <si>
    <t>Srikakulam-532410</t>
  </si>
  <si>
    <t>G.Sigadam</t>
  </si>
  <si>
    <t>Dr.Ch.Tirupatirao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</si>
  <si>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G.Sigadam</t>
    </r>
  </si>
  <si>
    <t>Srikakulam-532148</t>
  </si>
  <si>
    <t>Hiramandalam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</si>
  <si>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Hiramandalam</t>
    </r>
  </si>
  <si>
    <t>Srikakulam-532459</t>
  </si>
  <si>
    <t>Jalumuru</t>
  </si>
  <si>
    <t>Dr.G.Narayana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</si>
  <si>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Jalumuru</t>
    </r>
  </si>
  <si>
    <t>Srikakulam-532432</t>
  </si>
  <si>
    <t>Amadalavalsa</t>
  </si>
  <si>
    <t>Dr.P.Surya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</si>
  <si>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Akkulapeta</t>
    </r>
  </si>
  <si>
    <t>Srikakulam-532185</t>
  </si>
  <si>
    <t>Kotabommali</t>
  </si>
  <si>
    <t>Dr.S.Swarna 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</si>
  <si>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Nimmada</t>
    </r>
  </si>
  <si>
    <t>Srikakulam-532430</t>
  </si>
  <si>
    <t>Bhamini</t>
  </si>
  <si>
    <t>Dr.Dhupam 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</si>
  <si>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Bhamini</t>
    </r>
  </si>
  <si>
    <t>L.N.Peta</t>
  </si>
  <si>
    <t>Sri K.Narayana 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</si>
  <si>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Calingapatnam</t>
    </r>
  </si>
  <si>
    <t>Srikakulam-532406</t>
  </si>
  <si>
    <t>Laveru</t>
  </si>
  <si>
    <t>Dr.J.Trinada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</si>
  <si>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Laveru</t>
    </r>
  </si>
  <si>
    <t>Srikakulam-532407</t>
  </si>
  <si>
    <t>Mandasa</t>
  </si>
  <si>
    <t>Dr.R.Gowripatirao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</si>
  <si>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Haripuram</t>
    </r>
  </si>
  <si>
    <t>Srikakulam-532243</t>
  </si>
  <si>
    <t>Kavity</t>
  </si>
  <si>
    <t>Dr.B.Chandrasekhar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</si>
  <si>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Kavity</t>
    </r>
  </si>
  <si>
    <t>Srikakulam-532220</t>
  </si>
  <si>
    <t>Gara</t>
  </si>
  <si>
    <t>Dr.B.Jaya Prakash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</si>
  <si>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Gara</t>
    </r>
  </si>
  <si>
    <t>Srikakulam-532405</t>
  </si>
  <si>
    <t>Nandigam</t>
  </si>
  <si>
    <t>Dr.P.Chandra 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</si>
  <si>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Nandigam</t>
    </r>
  </si>
  <si>
    <t>Srikakulam-532201</t>
  </si>
  <si>
    <t>Santhakavity</t>
  </si>
  <si>
    <t>Dr.B.Srinivas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</si>
  <si>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Santhakaviti</t>
    </r>
  </si>
  <si>
    <t>Srikakulam-532123</t>
  </si>
  <si>
    <t>Meliaputti</t>
  </si>
  <si>
    <t>Dr.B.Srivani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</si>
  <si>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Meliaputti</t>
    </r>
  </si>
  <si>
    <t>Srikakulam-532215</t>
  </si>
  <si>
    <t>Rajam</t>
  </si>
  <si>
    <t>Dr.B.Durga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</si>
  <si>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Pogiri</t>
    </r>
  </si>
  <si>
    <t>Santhabommali</t>
  </si>
  <si>
    <t>Dr.B.Ramu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</si>
  <si>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Santhabommali</t>
    </r>
  </si>
  <si>
    <t>Srikakulam-532195</t>
  </si>
  <si>
    <t>Kanchili</t>
  </si>
  <si>
    <t>Dr.M.Sanyasirao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</si>
  <si>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Kanchili</t>
    </r>
  </si>
  <si>
    <t>Srikakulam-532290</t>
  </si>
  <si>
    <t>Ranastalam</t>
  </si>
  <si>
    <t>Dr.L.Raja 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</si>
  <si>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Patharlapalli</t>
    </r>
  </si>
  <si>
    <t>Ichapuram</t>
  </si>
  <si>
    <t>Dr.G.Manmadharao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</si>
  <si>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Edupuram</t>
    </r>
  </si>
  <si>
    <t>Srikakulam-532312</t>
  </si>
  <si>
    <t>Palasa</t>
  </si>
  <si>
    <t>Dr.M.Prasada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</si>
  <si>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Govindapuram</t>
    </r>
  </si>
  <si>
    <t>Saravakota</t>
  </si>
  <si>
    <t>Dr.Bh.Praveen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</si>
  <si>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Saravakota</t>
    </r>
  </si>
  <si>
    <t>Srikakulam-532426</t>
  </si>
  <si>
    <t>Polaki</t>
  </si>
  <si>
    <t>Dr.R.Ananda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</si>
  <si>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Polaki</t>
    </r>
  </si>
  <si>
    <t>Srikakulam-532429</t>
  </si>
  <si>
    <t>Sarubujjili</t>
  </si>
  <si>
    <t>Sri G.V.Rajasekharam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</si>
  <si>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S.M.Puram</t>
    </r>
  </si>
  <si>
    <t>Srikakulam-532458</t>
  </si>
  <si>
    <t>Seetampeta</t>
  </si>
  <si>
    <t>Sri S.Krishna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</si>
  <si>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Seetampeta</t>
    </r>
  </si>
  <si>
    <t>Srikakulam-532443</t>
  </si>
  <si>
    <t>Veeragattam</t>
  </si>
  <si>
    <t>Dr.Pradeep Sahu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</si>
  <si>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Veeragattam</t>
    </r>
  </si>
  <si>
    <t>Srikakulam-532460</t>
  </si>
  <si>
    <t>Regidi</t>
  </si>
  <si>
    <t>Dr.U.Suman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</si>
  <si>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Regidi</t>
    </r>
  </si>
  <si>
    <t>Srikakulam-532440</t>
  </si>
  <si>
    <t>Sompeta</t>
  </si>
  <si>
    <t>Dr.K.Jagan Mohanarao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</si>
  <si>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Baruva</t>
    </r>
  </si>
  <si>
    <t>Srikakulam-532263</t>
  </si>
  <si>
    <t>Pathapatnam</t>
  </si>
  <si>
    <t>Dr.Umasankar Mahapatro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</si>
  <si>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K.S.Palli</t>
    </r>
  </si>
  <si>
    <t>Srikakulam-532213</t>
  </si>
  <si>
    <t>Palakonda</t>
  </si>
  <si>
    <t>Dr.G.Eswara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</si>
  <si>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Sankili</t>
    </r>
  </si>
  <si>
    <t>V.J.Kotturu</t>
  </si>
  <si>
    <t>Dr.M.Papa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</si>
  <si>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Kotturu</t>
    </r>
  </si>
  <si>
    <t>Srikakulam-532455</t>
  </si>
  <si>
    <t>Tekkali</t>
  </si>
  <si>
    <t>Dr.P.Manikya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</si>
  <si>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Lingalavalsa</t>
    </r>
  </si>
  <si>
    <t>Srikakulam-532404</t>
  </si>
  <si>
    <t>Dr.P.S.G.Bala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</si>
  <si>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Arasavalli</t>
    </r>
  </si>
  <si>
    <t>Srikakulam-532401</t>
  </si>
  <si>
    <t>Vangara</t>
  </si>
  <si>
    <t>Dr.Y.Kamala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</si>
  <si>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Vangara</t>
    </r>
  </si>
  <si>
    <t>Srikakulam-532461</t>
  </si>
  <si>
    <r>
      <t>Sl. No</t>
    </r>
    <r>
      <rPr>
        <b/>
        <sz val="8"/>
        <color indexed="8"/>
        <rFont val="Tahoma"/>
        <family val="2"/>
      </rPr>
      <t>.</t>
    </r>
  </si>
  <si>
    <t>Jiyyamvalasa</t>
  </si>
  <si>
    <t>Dr.Appala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</si>
  <si>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Jiyyamvalasa</t>
    </r>
  </si>
  <si>
    <t>Vizianagaram-535526</t>
  </si>
  <si>
    <t>Balijjipeta</t>
  </si>
  <si>
    <t>Dr.R. Vijay Shekar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</si>
  <si>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Balijjipeta</t>
    </r>
  </si>
  <si>
    <t>Vizianagaram-535557</t>
  </si>
  <si>
    <t>Denkada</t>
  </si>
  <si>
    <t>Dr.T. Ramana Chalam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</si>
  <si>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Denkada</t>
    </r>
  </si>
  <si>
    <t>Vizianagaram-535006</t>
  </si>
  <si>
    <t>Bobbili</t>
  </si>
  <si>
    <t>Dr.K.V.Ramana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</si>
  <si>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Piridi</t>
    </r>
  </si>
  <si>
    <t>Vizianagaram-535568</t>
  </si>
  <si>
    <t>Bondapalli</t>
  </si>
  <si>
    <t>Dr. P. Sanyasi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</si>
  <si>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Bondapalli</t>
    </r>
  </si>
  <si>
    <t>Vizianagaram-535128</t>
  </si>
  <si>
    <t>L.Kota</t>
  </si>
  <si>
    <t>Dr.B. Ravi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</si>
  <si>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L.Kota</t>
    </r>
  </si>
  <si>
    <t>Vizianagaram-535161</t>
  </si>
  <si>
    <t>Cheepurapalli</t>
  </si>
  <si>
    <t>Dr.Gayathri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</si>
  <si>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Konuru</t>
    </r>
  </si>
  <si>
    <t>Vizianagaram-535101</t>
  </si>
  <si>
    <t>Dattirajeru</t>
  </si>
  <si>
    <t>Dr.B.Satyanarayana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</si>
  <si>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Dattirajeru</t>
    </r>
  </si>
  <si>
    <t>Vizianagaram-535580</t>
  </si>
  <si>
    <t>Gajapathinagaram</t>
  </si>
  <si>
    <t>Dr.E.Dinesh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</si>
  <si>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Tummikapalli</t>
    </r>
  </si>
  <si>
    <t>Vizianagaram-535270</t>
  </si>
  <si>
    <t>Gantyada</t>
  </si>
  <si>
    <t>Dr.R.Krishna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</si>
  <si>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Gantyada</t>
    </r>
  </si>
  <si>
    <t>Vizianagaram-531215</t>
  </si>
  <si>
    <t>Garividi</t>
  </si>
  <si>
    <t>Dr.Purnima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</si>
  <si>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Garividi</t>
    </r>
  </si>
  <si>
    <t>Gurla</t>
  </si>
  <si>
    <t>Dr.Ch.Subramanyam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</si>
  <si>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Gurla</t>
    </r>
  </si>
  <si>
    <t>Vizianagaram-535217</t>
  </si>
  <si>
    <t>Jami</t>
  </si>
  <si>
    <t>Dr.R.Srinivasa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</si>
  <si>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Jami</t>
    </r>
  </si>
  <si>
    <t>Vizianagaram-531250</t>
  </si>
  <si>
    <t>G.L.Puram</t>
  </si>
  <si>
    <t>Dr.Bharath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</si>
  <si>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G.L.Puram</t>
    </r>
  </si>
  <si>
    <t>Vizianagaram-535523</t>
  </si>
  <si>
    <t>Komarada</t>
  </si>
  <si>
    <t>Dr.Chakradhar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</si>
  <si>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Komarada</t>
    </r>
  </si>
  <si>
    <t>Vizianagaram-535521</t>
  </si>
  <si>
    <t>Garugubilli</t>
  </si>
  <si>
    <t>Dr.Varma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</si>
  <si>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Garugubilli</t>
    </r>
  </si>
  <si>
    <t>Merakamudidam</t>
  </si>
  <si>
    <t>Dr.V.Sanyasi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</si>
  <si>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Garbham</t>
    </r>
  </si>
  <si>
    <t>Vizianagaram-535102</t>
  </si>
  <si>
    <t>Badangi</t>
  </si>
  <si>
    <t>Dr.T. Sri Sandhya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</si>
  <si>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Badangi</t>
    </r>
  </si>
  <si>
    <t>Vizianagaram-535578</t>
  </si>
  <si>
    <t>Bhogapuram</t>
  </si>
  <si>
    <t>Dr.L.S.M. Ganesh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</si>
  <si>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Polipalli</t>
    </r>
  </si>
  <si>
    <t>Vizianagaram-531162</t>
  </si>
  <si>
    <t>Pachipenta</t>
  </si>
  <si>
    <t>Dr.Anitha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</si>
  <si>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Pachipenta</t>
    </r>
  </si>
  <si>
    <t>Vizianagaram-532592</t>
  </si>
  <si>
    <t>Seetanagaram</t>
  </si>
  <si>
    <t>Dr.Deenakumar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</si>
  <si>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Seetanagaram</t>
    </r>
  </si>
  <si>
    <t>Vizianagaram-535546</t>
  </si>
  <si>
    <t>Mentada</t>
  </si>
  <si>
    <t>Dr.Srikanth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</si>
  <si>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Mentada</t>
    </r>
  </si>
  <si>
    <t>Vizianagaram-535273</t>
  </si>
  <si>
    <t>Nellimarla</t>
  </si>
  <si>
    <t>Dr.Sri Lakshmi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</si>
  <si>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Ramatheertham</t>
    </r>
  </si>
  <si>
    <t>Kurupam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</si>
  <si>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Gumma</t>
    </r>
  </si>
  <si>
    <t>Parvathipuram</t>
  </si>
  <si>
    <t>Dr.K.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</si>
  <si>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M.R.Nagaram</t>
    </r>
  </si>
  <si>
    <t>Vizianagaram-535522</t>
  </si>
  <si>
    <t>Rambadhrapuram</t>
  </si>
  <si>
    <t>Dr.L.Vishnu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</si>
  <si>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R.B.Puram</t>
    </r>
  </si>
  <si>
    <t>Vizianagaram-535579</t>
  </si>
  <si>
    <t>Kottavalasa</t>
  </si>
  <si>
    <t>Dr.B.Srinivasarao</t>
  </si>
  <si>
    <t>Vizianagaram-535183</t>
  </si>
  <si>
    <t>Saluru</t>
  </si>
  <si>
    <t>Dr.M.V.Ramana</t>
  </si>
  <si>
    <t>Vizianagaram-535591</t>
  </si>
  <si>
    <t>Therlam</t>
  </si>
  <si>
    <t>Dr.UBVVA Ramaraju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</si>
  <si>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Uddavolu</t>
    </r>
  </si>
  <si>
    <t>Vizianagaram-535463</t>
  </si>
  <si>
    <t>Vepada</t>
  </si>
  <si>
    <t>Dr.T.T.M.Kannam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</si>
  <si>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Vepada</t>
    </r>
  </si>
  <si>
    <t>Vizianagaram-535281</t>
  </si>
  <si>
    <t>Pusapatirega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</si>
  <si>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Pusapatirega</t>
    </r>
  </si>
  <si>
    <t>Vizianagaram-535204</t>
  </si>
  <si>
    <t>Makkuva</t>
  </si>
  <si>
    <t>Dr.B. Chalapathi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</si>
  <si>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Makkuva</t>
    </r>
  </si>
  <si>
    <t>Vizianagaram-532547</t>
  </si>
  <si>
    <t>Dr.T.Dharmarao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</si>
  <si>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V.T.Agraharam</t>
    </r>
  </si>
  <si>
    <t>Vizianagaram-535004</t>
  </si>
  <si>
    <t>S.Kota</t>
  </si>
  <si>
    <t>Dr.V. Geetarani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</si>
  <si>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Dharmavaram</t>
    </r>
  </si>
  <si>
    <t>Vizianagaram-535148</t>
  </si>
  <si>
    <r>
      <t>Sl. No</t>
    </r>
    <r>
      <rPr>
        <b/>
        <sz val="8"/>
        <color indexed="8"/>
        <rFont val="Tahoma"/>
        <family val="2"/>
      </rPr>
      <t>..</t>
    </r>
  </si>
  <si>
    <t xml:space="preserve">Name of the Officer </t>
  </si>
  <si>
    <t>Anakapalli</t>
  </si>
  <si>
    <t>Dr.B.Sowjanya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</si>
  <si>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Gavarapalem</t>
    </r>
  </si>
  <si>
    <t>Visakhapatnam-531001</t>
  </si>
  <si>
    <t>Chodavaram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</si>
  <si>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Govada</t>
    </r>
  </si>
  <si>
    <t>Visakhapatnam-531023</t>
  </si>
  <si>
    <t>Chinthapalli</t>
  </si>
  <si>
    <t>Dr.RJ.Durga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</si>
  <si>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Lambasingi</t>
    </r>
  </si>
  <si>
    <t>Visakhapatnam-531116</t>
  </si>
  <si>
    <t>Cheedikada</t>
  </si>
  <si>
    <t>Dr.BVSVP Gangadhara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</si>
  <si>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Cheedikada</t>
    </r>
  </si>
  <si>
    <t>Visakhapatnam-531028</t>
  </si>
  <si>
    <t>Bheemili</t>
  </si>
  <si>
    <t>Dr.K.Usha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</si>
  <si>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Talavalasa</t>
    </r>
  </si>
  <si>
    <t>Visakhapatnam-530162</t>
  </si>
  <si>
    <t>Araku</t>
  </si>
  <si>
    <t>Dr.V.Sudheer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</si>
  <si>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Sunkarametta</t>
    </r>
  </si>
  <si>
    <t>Visakhapatnam-531149</t>
  </si>
  <si>
    <t>Devarapalli</t>
  </si>
  <si>
    <t>Dr.KV Varaprasad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</si>
  <si>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Devarapalli</t>
    </r>
  </si>
  <si>
    <t>Visakhapatnam-531030</t>
  </si>
  <si>
    <t>G K Veedhi</t>
  </si>
  <si>
    <t>Dr.L.Ramesh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</si>
  <si>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 K Veedhi</t>
    </r>
  </si>
  <si>
    <t>Visakhapatnam-531125</t>
  </si>
  <si>
    <t>Ananthagiri</t>
  </si>
  <si>
    <t>Dr.Ganeswara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</si>
  <si>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Ananthagiri</t>
    </r>
  </si>
  <si>
    <t>Visakhapatnam-535145</t>
  </si>
  <si>
    <t>K.Kotapadu</t>
  </si>
  <si>
    <t>Dr. B. Prasada Rao AD (AH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</si>
  <si>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Chowdavada</t>
    </r>
  </si>
  <si>
    <t>Visakhapatnam-531034</t>
  </si>
  <si>
    <t>Dumbriguda</t>
  </si>
  <si>
    <t>Dr.V.Sudheer Kumar VD, 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</si>
  <si>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Dumbriguda</t>
    </r>
  </si>
  <si>
    <t>Visakhapatnam-531151</t>
  </si>
  <si>
    <t>Kotauratla</t>
  </si>
  <si>
    <t>Dr. Sandeep,VD, Rachapalli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</si>
  <si>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Pamulavaka</t>
    </r>
  </si>
  <si>
    <t>Visakhapatnam-531117</t>
  </si>
  <si>
    <t>Kasimkota</t>
  </si>
  <si>
    <t>Dr.W.Rambabu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</si>
  <si>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Kasimkota</t>
    </r>
  </si>
  <si>
    <t>Visakhapatnam-531031</t>
  </si>
  <si>
    <t>Hukumpeta</t>
  </si>
  <si>
    <t>Dr.Ch.Mallibabu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</si>
  <si>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Hukumpeta</t>
    </r>
  </si>
  <si>
    <t>Visakhapatnam-531077</t>
  </si>
  <si>
    <t>Golugonda</t>
  </si>
  <si>
    <t>Dr.K.Baburao Padal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</si>
  <si>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Golugonda</t>
    </r>
  </si>
  <si>
    <t>Visakhapatnam-531115</t>
  </si>
  <si>
    <t>Atchutapuram</t>
  </si>
  <si>
    <t>Dr.P.Chandrasekhar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</si>
  <si>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Atchutapuram</t>
    </r>
  </si>
  <si>
    <t>Visakhapatnam-531011</t>
  </si>
  <si>
    <t>G Madugula</t>
  </si>
  <si>
    <t>Dr.P.Naresh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</si>
  <si>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 Madugula</t>
    </r>
  </si>
  <si>
    <t>Visakhapatnam-531029</t>
  </si>
  <si>
    <t>Koyyuru</t>
  </si>
  <si>
    <t>Dr.B.Santhosh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</si>
  <si>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Koyyuru</t>
    </r>
  </si>
  <si>
    <t>Visakhapatnam-531087</t>
  </si>
  <si>
    <t>Elamanchili</t>
  </si>
  <si>
    <t>Dr.AV Sankara rao,VD, 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</si>
  <si>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Etikoppaka</t>
    </r>
  </si>
  <si>
    <t>Visakhapatnam-531082</t>
  </si>
  <si>
    <t>Gajuwaka</t>
  </si>
  <si>
    <t>Dr.M.Dinakar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</si>
  <si>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Gajuwaka</t>
    </r>
  </si>
  <si>
    <t>Visakhapatnam-530026</t>
  </si>
  <si>
    <t>Nathavaram</t>
  </si>
  <si>
    <t>Dr.M.Anil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</si>
  <si>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Nathavaram</t>
    </r>
  </si>
  <si>
    <t>Butchaiahpeta</t>
  </si>
  <si>
    <t>Dr. N.Ashok, VD, Vaddadi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</si>
  <si>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Butchaiahpeta</t>
    </r>
  </si>
  <si>
    <t>Sabbavaram</t>
  </si>
  <si>
    <t>Dr.S.Devaraju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</si>
  <si>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Aripaka</t>
    </r>
  </si>
  <si>
    <t>Visakhapatnam-531035</t>
  </si>
  <si>
    <t>Parawada</t>
  </si>
  <si>
    <t>Dr.Ch.Ganesh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</si>
  <si>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Vadacheepurapalli</t>
    </r>
  </si>
  <si>
    <t>Visakhapatnam-531020</t>
  </si>
  <si>
    <t>Paderu</t>
  </si>
  <si>
    <t>Dr.Ch.Yerrunaidu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</si>
  <si>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Vantlamamidi</t>
    </r>
  </si>
  <si>
    <t>Visakhapatnam-531024</t>
  </si>
  <si>
    <t>Narsipatnam</t>
  </si>
  <si>
    <t xml:space="preserve">Dr. K. Pushpa, 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</si>
  <si>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Chettupalli</t>
    </r>
  </si>
  <si>
    <t>Nakkapalli</t>
  </si>
  <si>
    <t>Dr.G.Rajesh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</si>
  <si>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Chinnadoddigallu</t>
    </r>
  </si>
  <si>
    <t>Visakhapatnam-531081</t>
  </si>
  <si>
    <t>Munchingput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</si>
  <si>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Munchingput</t>
    </r>
  </si>
  <si>
    <t>Visakhapatnam-531040</t>
  </si>
  <si>
    <t>Payakaraopeta</t>
  </si>
  <si>
    <t>Dr.J.Aswadhama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</si>
  <si>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Sreerampuram</t>
    </r>
  </si>
  <si>
    <t>Visakhapatnam-531127</t>
  </si>
  <si>
    <t>Munagapaka</t>
  </si>
  <si>
    <t>Dr.Vijayakumar Panigrahi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</si>
  <si>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Munagapaka</t>
    </r>
  </si>
  <si>
    <t>Visakhapatnam-531033</t>
  </si>
  <si>
    <t>S.Rayavaram</t>
  </si>
  <si>
    <t>Dr.Krupavathi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</si>
  <si>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S.Rayavaram</t>
    </r>
  </si>
  <si>
    <t>Visakhapatnam-531060</t>
  </si>
  <si>
    <t>Anandapuram</t>
  </si>
  <si>
    <t>Dr.D.Srinivas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</si>
  <si>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Anandapuram</t>
    </r>
  </si>
  <si>
    <t>Visakhapatnam-531022</t>
  </si>
  <si>
    <t>Padmanabham</t>
  </si>
  <si>
    <t>Visakhapatnam-531219</t>
  </si>
  <si>
    <t>Pedabayalu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</si>
  <si>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Pedabayalu</t>
    </r>
  </si>
  <si>
    <t>V.Madugula</t>
  </si>
  <si>
    <t>Dr.V.Chitti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</si>
  <si>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 J Puram</t>
    </r>
  </si>
  <si>
    <t>Makavarapalem</t>
  </si>
  <si>
    <t>Dr.B.RamaRao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</si>
  <si>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Makavarapalem</t>
    </r>
  </si>
  <si>
    <t>Visakhapatnam-531113</t>
  </si>
  <si>
    <t>Rolugunta</t>
  </si>
  <si>
    <t>Dr.A.Sankar, VD, Kusarlap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</si>
  <si>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Rolugunta</t>
    </r>
  </si>
  <si>
    <t>Visakhapatnam-531114</t>
  </si>
  <si>
    <t>Ravikamatham</t>
  </si>
  <si>
    <t>Dr.P. Suresh Kumar,</t>
  </si>
  <si>
    <t>Visakhapatnam-531025</t>
  </si>
  <si>
    <t>Rambilli</t>
  </si>
  <si>
    <t>Dr.S.Kiran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</si>
  <si>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Rambilli</t>
    </r>
  </si>
  <si>
    <t>Visakhapatnam-531061</t>
  </si>
  <si>
    <t>Pendurti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</si>
  <si>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Pendurti</t>
    </r>
  </si>
  <si>
    <t>Visakhapatnam-531173</t>
  </si>
  <si>
    <t>Pedagantyada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</si>
  <si>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Devada</t>
    </r>
  </si>
  <si>
    <t>Visakhapatnam-530031</t>
  </si>
  <si>
    <t>Dr.K Srinivasa R ao</t>
  </si>
  <si>
    <t>Dr.Y.Laxmana Rao</t>
  </si>
  <si>
    <t>Jagampeta</t>
  </si>
  <si>
    <t>Dr.KNV.Durga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</si>
  <si>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Mallisala</t>
    </r>
  </si>
  <si>
    <t>East Godavari-533435</t>
  </si>
  <si>
    <t>Gangavaram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</si>
  <si>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Gangavaram</t>
    </r>
  </si>
  <si>
    <t>East Godavari-533288</t>
  </si>
  <si>
    <t>I.Polavaram</t>
  </si>
  <si>
    <t>Dr.S.Ganesh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</si>
  <si>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I.Polavaram</t>
    </r>
  </si>
  <si>
    <t>Gollaprolu</t>
  </si>
  <si>
    <t>Dr.K.Sridhar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</si>
  <si>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Gollaprolu</t>
    </r>
  </si>
  <si>
    <t>East Godavari-533445</t>
  </si>
  <si>
    <t>Gokavaram</t>
  </si>
  <si>
    <t>Dr.DM.Naik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</si>
  <si>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Gokavaram</t>
    </r>
  </si>
  <si>
    <t>East Godavari-533286</t>
  </si>
  <si>
    <t>Mummidivaram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</si>
  <si>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Yedurulanka</t>
    </r>
  </si>
  <si>
    <t>East Godavari-533464</t>
  </si>
  <si>
    <t>Gandepalli</t>
  </si>
  <si>
    <t>Dr.S.Rupakala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</si>
  <si>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Murari</t>
    </r>
  </si>
  <si>
    <t>East Godavari-533294</t>
  </si>
  <si>
    <t>Devipatnam</t>
  </si>
  <si>
    <t>Dr.G.Jagadeesh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</si>
  <si>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Muramanda</t>
    </r>
  </si>
  <si>
    <t>East Godavari-533126</t>
  </si>
  <si>
    <t>Atreyapuram</t>
  </si>
  <si>
    <t>Dr.JSRR.Kiran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</si>
  <si>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Atreyapuram</t>
    </r>
  </si>
  <si>
    <t>East Godavari-533235</t>
  </si>
  <si>
    <t>Allavaram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</si>
  <si>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Allavaram</t>
    </r>
  </si>
  <si>
    <t>East Godavari-533217</t>
  </si>
  <si>
    <t>Alamuru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</si>
  <si>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Alamuru</t>
    </r>
  </si>
  <si>
    <t>East Godavari-533233</t>
  </si>
  <si>
    <t>Maredumilli</t>
  </si>
  <si>
    <t>Addateegala</t>
  </si>
  <si>
    <t>Dr.DSN.Prasad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</si>
  <si>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Addateegala</t>
    </r>
  </si>
  <si>
    <t>East Godavari-533428</t>
  </si>
  <si>
    <t>Ambajipeta</t>
  </si>
  <si>
    <t>Dr.K.Ravi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</si>
  <si>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Ambajipeta</t>
    </r>
  </si>
  <si>
    <t>East Godavari-533214</t>
  </si>
  <si>
    <t>Kadiam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</si>
  <si>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Kadiam</t>
    </r>
  </si>
  <si>
    <t>Kajuluru</t>
  </si>
  <si>
    <t>Dr.K.Rajesh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</si>
  <si>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Kajuluru</t>
    </r>
  </si>
  <si>
    <t>East Godavari-533263</t>
  </si>
  <si>
    <t>Kakinada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</si>
  <si>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Atchamepta</t>
    </r>
  </si>
  <si>
    <t>East Godavari-533001</t>
  </si>
  <si>
    <t>Dr.VV.Ramana 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</si>
  <si>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Kapileswarapuram</t>
    </r>
  </si>
  <si>
    <t>East Godavari-533309</t>
  </si>
  <si>
    <t>Karapa</t>
  </si>
  <si>
    <t>Dr.SVV.Prasad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</si>
  <si>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Karapa</t>
    </r>
  </si>
  <si>
    <t>East Godavari-533462</t>
  </si>
  <si>
    <t>Katrenikona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</si>
  <si>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Cheyyeru</t>
    </r>
  </si>
  <si>
    <t>East Godavari-533212</t>
  </si>
  <si>
    <t>Korukonda</t>
  </si>
  <si>
    <t>Dr.G.Girish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</si>
  <si>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Kotikesavaram</t>
    </r>
  </si>
  <si>
    <t>East Godavari-533290</t>
  </si>
  <si>
    <t>Kotananduru</t>
  </si>
  <si>
    <t>Dr.P.B.R.Singh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</si>
  <si>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Kotananduru</t>
    </r>
  </si>
  <si>
    <t>East Godavari-533407</t>
  </si>
  <si>
    <t>Kothapeta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</si>
  <si>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Avidi</t>
    </r>
  </si>
  <si>
    <t>East Godavari-533230</t>
  </si>
  <si>
    <t>Mamidikuduru</t>
  </si>
  <si>
    <t>East Godavari-533247</t>
  </si>
  <si>
    <t>Inivilli</t>
  </si>
  <si>
    <t>Dr.D.Rajendra Prasad</t>
  </si>
  <si>
    <t>East Godavari-533211</t>
  </si>
  <si>
    <t>Y.Ramavaram</t>
  </si>
  <si>
    <t>Dr.Ch.Sasi Kumar</t>
  </si>
  <si>
    <t>K.Gangavaram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</si>
  <si>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Pamarru</t>
    </r>
  </si>
  <si>
    <t>East Godavari-533305</t>
  </si>
  <si>
    <t>Malkipuram</t>
  </si>
  <si>
    <t>Dr.D.Siva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</si>
  <si>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Malkipuram</t>
    </r>
  </si>
  <si>
    <t>East Godavari-533253</t>
  </si>
  <si>
    <t>Peddapuram</t>
  </si>
  <si>
    <t>Dr.G.Ravi Varma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</si>
  <si>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Divili</t>
    </r>
  </si>
  <si>
    <t>East Godavari-533433</t>
  </si>
  <si>
    <t>Rangampeta</t>
  </si>
  <si>
    <t>Dr.K.Rakesh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</si>
  <si>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Rangampeta</t>
    </r>
  </si>
  <si>
    <t>East Godavari-533291</t>
  </si>
  <si>
    <t>Rayavaram</t>
  </si>
  <si>
    <t>Dr.Ch.Sriram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</si>
  <si>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Draksharama</t>
    </r>
  </si>
  <si>
    <t>East Godavari-533346</t>
  </si>
  <si>
    <t>P.Gannavaram</t>
  </si>
  <si>
    <t>Dr.P.Venkata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</si>
  <si>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P.Gannavaram</t>
    </r>
  </si>
  <si>
    <t>East Godavari-533240</t>
  </si>
  <si>
    <t>Dr.P.Manoj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</si>
  <si>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Kandrakota</t>
    </r>
  </si>
  <si>
    <t>East Godavari-533437</t>
  </si>
  <si>
    <t>Pithapuram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</si>
  <si>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Mallam</t>
    </r>
  </si>
  <si>
    <t>Prathipadu</t>
  </si>
  <si>
    <t>Dr.E.Satish Kumar</t>
  </si>
  <si>
    <t>Dharmavaram</t>
  </si>
  <si>
    <t>East Godavari-533430</t>
  </si>
  <si>
    <t>Rajahmundry</t>
  </si>
  <si>
    <t>Dr.G.Lokesh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</si>
  <si>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Rajavolu</t>
    </r>
  </si>
  <si>
    <t>East Godavari-533124</t>
  </si>
  <si>
    <t>Rajanagaram</t>
  </si>
  <si>
    <t>Dr.MSN.Murthy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</si>
  <si>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Rajanagaram</t>
    </r>
  </si>
  <si>
    <t>Rajavommangi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</si>
  <si>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Rajavommangi</t>
    </r>
  </si>
  <si>
    <t>East Godavari-533436</t>
  </si>
  <si>
    <t>Dr.CH.Sreeram</t>
  </si>
  <si>
    <t>East Godavari-533287</t>
  </si>
  <si>
    <t>Rampachodavaram</t>
  </si>
  <si>
    <t>Amalapuram</t>
  </si>
  <si>
    <t>Dr.C.Venakata 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</si>
  <si>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Amalapuram</t>
    </r>
  </si>
  <si>
    <t>East Godavari-533201</t>
  </si>
  <si>
    <t>Ravulapalem</t>
  </si>
  <si>
    <t>Dr.L.Vijaya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</si>
  <si>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Ravulapalem</t>
    </r>
  </si>
  <si>
    <t>East Godavari-533238</t>
  </si>
  <si>
    <t>Mandapeta</t>
  </si>
  <si>
    <t>Dr.Y.Srinivas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</si>
  <si>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Dwarapudi, Mandapeta</t>
    </r>
  </si>
  <si>
    <t>East Godavari-533341</t>
  </si>
  <si>
    <t>U.Kothapalli</t>
  </si>
  <si>
    <t>Dr.G.Ravi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</si>
  <si>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U.Kothapalli</t>
    </r>
  </si>
  <si>
    <t>East Godavari-533447</t>
  </si>
  <si>
    <t>Pedapudi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</si>
  <si>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Pedapudi</t>
    </r>
  </si>
  <si>
    <t>East Godavari-533006</t>
  </si>
  <si>
    <t>Razole</t>
  </si>
  <si>
    <t>Dr.Ch.Lakshmi Bhai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</si>
  <si>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Sakhinetipalli</t>
    </r>
  </si>
  <si>
    <t>East Godavari-533251</t>
  </si>
  <si>
    <t>Yeleswaram</t>
  </si>
  <si>
    <t>Uppalaguptam</t>
  </si>
  <si>
    <t>Dr.D.Srihari Rao</t>
  </si>
  <si>
    <t>East Godavari-533222</t>
  </si>
  <si>
    <t>Tuni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</si>
  <si>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N.Suravaram</t>
    </r>
  </si>
  <si>
    <t>East Godavari-533401</t>
  </si>
  <si>
    <t>Anaparthi</t>
  </si>
  <si>
    <t>Dr.P.Nagamani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</si>
  <si>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Anaparthi</t>
    </r>
  </si>
  <si>
    <t>East Godavari-533342</t>
  </si>
  <si>
    <t>Thondangi</t>
  </si>
  <si>
    <t>Dr.N.Kishore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</si>
  <si>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Rowthulapudi</t>
    </r>
  </si>
  <si>
    <t>East Godavari-533408</t>
  </si>
  <si>
    <t>Sakhinetipalli</t>
  </si>
  <si>
    <t>Tallarevu</t>
  </si>
  <si>
    <t>Dr.D.Ravi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</si>
  <si>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Patavala</t>
    </r>
  </si>
  <si>
    <t>East Godavari-533461</t>
  </si>
  <si>
    <t>Dr.A.Phaneedra</t>
  </si>
  <si>
    <t>East Godavari-533234</t>
  </si>
  <si>
    <t>Sankhavaram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</si>
  <si>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Gollaprolu, Gollaprolu</t>
    </r>
  </si>
  <si>
    <t>East Godavari-533446</t>
  </si>
  <si>
    <t>Samalkot</t>
  </si>
  <si>
    <t>Dr.Y.Srinivasa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</si>
  <si>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Samalkot</t>
    </r>
  </si>
  <si>
    <t>East Godavari-533440</t>
  </si>
  <si>
    <t>Biccavolu</t>
  </si>
  <si>
    <t>Dr.T.Ramachandra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</si>
  <si>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Biccavolu</t>
    </r>
  </si>
  <si>
    <t>East Godavari-533343</t>
  </si>
  <si>
    <t>Rowthulapudi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</si>
  <si>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Routhulapudi</t>
    </r>
  </si>
  <si>
    <t>ELURU</t>
  </si>
  <si>
    <t>DR.T.SUSHMITHA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</si>
  <si>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JALIPUDI</t>
    </r>
  </si>
  <si>
    <t>West Godavari-534004</t>
  </si>
  <si>
    <t>D.TIRUMALA</t>
  </si>
  <si>
    <t>DR.G.RAMA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</si>
  <si>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Dwaraka Tirumala</t>
    </r>
  </si>
  <si>
    <t>West Godavari-534426</t>
  </si>
  <si>
    <t>CHINTALAPUDI</t>
  </si>
  <si>
    <t>DR.Y.M.R.SEKHAR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</si>
  <si>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SEETHANAGARAM</t>
    </r>
  </si>
  <si>
    <t>West Godavari-534460</t>
  </si>
  <si>
    <t>CHAGALLU</t>
  </si>
  <si>
    <t>DR.P.RAJENDRA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</si>
  <si>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CHAGALLU</t>
    </r>
  </si>
  <si>
    <t>West Godavari-534342</t>
  </si>
  <si>
    <t>BUTTAIGUDEM</t>
  </si>
  <si>
    <t>DR.T.RAMIREDDY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</si>
  <si>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BUTTAIGUDEM</t>
    </r>
  </si>
  <si>
    <t>West Godavari-534448</t>
  </si>
  <si>
    <t>ATTILI</t>
  </si>
  <si>
    <t>DR.K.S.BHAVANARAYANA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</si>
  <si>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ATTILI</t>
    </r>
  </si>
  <si>
    <t>West Godavari-534134</t>
  </si>
  <si>
    <t>BHIMADOLE</t>
  </si>
  <si>
    <t>DR.B.N.V.LAKSHMINARAY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</si>
  <si>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PULLA</t>
    </r>
  </si>
  <si>
    <t>West Godavari-534401</t>
  </si>
  <si>
    <t>ELAMANCHILI</t>
  </si>
  <si>
    <t>DR.K.SRINU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</si>
  <si>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ELAMANCHILI</t>
    </r>
  </si>
  <si>
    <t>West Godavari-534268</t>
  </si>
  <si>
    <t>KOYYALAGUDEM</t>
  </si>
  <si>
    <t>DR.B.R.SRINIVASAN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</si>
  <si>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KOYYALAGUDEM</t>
    </r>
  </si>
  <si>
    <t>West Godavari-534312</t>
  </si>
  <si>
    <t>AKIVEEDU</t>
  </si>
  <si>
    <t>DR.G.PUNDARI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</si>
  <si>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I.BHIMAVARAM</t>
    </r>
  </si>
  <si>
    <t>West Godavari-534201</t>
  </si>
  <si>
    <t>BHIMAVARAM</t>
  </si>
  <si>
    <t>DR.M.RAMSEKHAR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</si>
  <si>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VEMPA</t>
    </r>
  </si>
  <si>
    <t>West Godavari-534207</t>
  </si>
  <si>
    <t>MOGALTURU</t>
  </si>
  <si>
    <t>DR.G.NAGAMALLESWARAO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</si>
  <si>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JUVVALAPALEM</t>
    </r>
  </si>
  <si>
    <t>West Godavari-534101</t>
  </si>
  <si>
    <t>GOPALAPURAM</t>
  </si>
  <si>
    <t>DR.M.RAJA PANDE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</si>
  <si>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GOPALAPURAM</t>
    </r>
  </si>
  <si>
    <t>West Godavari-534316</t>
  </si>
  <si>
    <t>IRAGAVARAM</t>
  </si>
  <si>
    <t>DR.V.SRINIVAS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</si>
  <si>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IRAGAVARAM</t>
    </r>
  </si>
  <si>
    <t>West Godavari-534217</t>
  </si>
  <si>
    <t>JANGAREDDIGUDEM</t>
  </si>
  <si>
    <t>DR.M.BHEEMESWARARAO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</si>
  <si>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JANGAREDDIGUDEM</t>
    </r>
  </si>
  <si>
    <t>West Godavari-534447</t>
  </si>
  <si>
    <t>JEELIGUMILLI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</si>
  <si>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JEELIGUMILLI</t>
    </r>
  </si>
  <si>
    <t>West Godavari-534456</t>
  </si>
  <si>
    <t>K.KOTA</t>
  </si>
  <si>
    <t>DR.N.MOHAN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</si>
  <si>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BAPIRAJUGUDEM</t>
    </r>
  </si>
  <si>
    <t>West Godavari-534475</t>
  </si>
  <si>
    <t>KOVVURU</t>
  </si>
  <si>
    <t>DR.S.DURGA JYOTHI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</si>
  <si>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DOMMERU</t>
    </r>
  </si>
  <si>
    <t>West Godavari-534351</t>
  </si>
  <si>
    <t>LINGAPALEM</t>
  </si>
  <si>
    <t>DR.J.LINGAIAH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</si>
  <si>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DHARMAJIGUDEM</t>
    </r>
  </si>
  <si>
    <t>West Godavari-534462</t>
  </si>
  <si>
    <t>DENDULURU</t>
  </si>
  <si>
    <t>DR.I.SAI 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</si>
  <si>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DENDULURU</t>
    </r>
  </si>
  <si>
    <t>West Godavari-534432</t>
  </si>
  <si>
    <t>ACHANTA</t>
  </si>
  <si>
    <t>DR.K.JANARDHANARAO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</si>
  <si>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ACHANTA</t>
    </r>
  </si>
  <si>
    <t>West Godavari-534123</t>
  </si>
  <si>
    <t>UNGUTURU</t>
  </si>
  <si>
    <t>DR.S.VINDYA 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</si>
  <si>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UNGUTURU</t>
    </r>
  </si>
  <si>
    <t>West Godavari-534411</t>
  </si>
  <si>
    <t>KALLA</t>
  </si>
  <si>
    <t>DR.P.JAKARA JOHNSON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</si>
  <si>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KALLA</t>
    </r>
  </si>
  <si>
    <t>West Godavari-534237</t>
  </si>
  <si>
    <t>NIDADAVOLU</t>
  </si>
  <si>
    <t>DR.M.BALAJI SANKAR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</si>
  <si>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NIDADAVOLE</t>
    </r>
  </si>
  <si>
    <t>West Godavari-534301</t>
  </si>
  <si>
    <t>DEWARAPALLI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</si>
  <si>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DEVARAPALLI</t>
    </r>
  </si>
  <si>
    <t>West Godavari-534313</t>
  </si>
  <si>
    <t>GANAPAVARAM</t>
  </si>
  <si>
    <t>DR.Y.KEDARESWAR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</si>
  <si>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GANAPAVARAM</t>
    </r>
  </si>
  <si>
    <t>West Godavari-534198</t>
  </si>
  <si>
    <t>PENUGONDA</t>
  </si>
  <si>
    <t>DR.Y.SUNIL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</si>
  <si>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PENUGONDA</t>
    </r>
  </si>
  <si>
    <t>West Godavari-534320</t>
  </si>
  <si>
    <t>PENTAPADU</t>
  </si>
  <si>
    <t>DR.A.SAMUEL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</si>
  <si>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PENTAPADU</t>
    </r>
  </si>
  <si>
    <t>West Godavari-534166</t>
  </si>
  <si>
    <t>PEDAVEGI</t>
  </si>
  <si>
    <t>DR.M.HARIKRISHNA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</si>
  <si>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PEDAVEGI</t>
    </r>
  </si>
  <si>
    <t>West Godavari-534450</t>
  </si>
  <si>
    <t>PEDAPADU</t>
  </si>
  <si>
    <t>DR.T.MADHURI HYMA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</si>
  <si>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PEDAPADU</t>
    </r>
  </si>
  <si>
    <t>West Godavari-534437</t>
  </si>
  <si>
    <t>PALACODERU</t>
  </si>
  <si>
    <t>DR.G.V.G.REDDY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</si>
  <si>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PALACODERU</t>
    </r>
  </si>
  <si>
    <t>West Godavari-534210</t>
  </si>
  <si>
    <t>PENUMANTRA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</si>
  <si>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PENUMANTRA</t>
    </r>
  </si>
  <si>
    <t>West Godavari-534124</t>
  </si>
  <si>
    <t>TALLAPUDI</t>
  </si>
  <si>
    <t>DR.T.SATYA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</si>
  <si>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TALLAPUDI</t>
    </r>
  </si>
  <si>
    <t>West Godavari-534341</t>
  </si>
  <si>
    <t>NARASAPURAM</t>
  </si>
  <si>
    <t>DR.G.SATYANARAYANA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</si>
  <si>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VISSACODERU</t>
    </r>
  </si>
  <si>
    <t>West Godavari-534244</t>
  </si>
  <si>
    <t>NIDAMARRU</t>
  </si>
  <si>
    <t>DR.B.KIRAN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</si>
  <si>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NIDAMARRU</t>
    </r>
  </si>
  <si>
    <t>West Godavari-534195</t>
  </si>
  <si>
    <t>UNDI</t>
  </si>
  <si>
    <t>DR.V.HARIHARANATH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</si>
  <si>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UNDI</t>
    </r>
  </si>
  <si>
    <t>West Godavari-534199</t>
  </si>
  <si>
    <t>T.NARASAPURAM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</si>
  <si>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T.NARASAPURAM</t>
    </r>
  </si>
  <si>
    <t>West Godavari-534467</t>
  </si>
  <si>
    <t>PALACOLE</t>
  </si>
  <si>
    <t>DR.P.CHANDRA SEKHAR 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</si>
  <si>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DAGGULURU</t>
    </r>
  </si>
  <si>
    <t>PERAVALI</t>
  </si>
  <si>
    <t>DR.K.V.VENKATA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</si>
  <si>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PERAVALI</t>
    </r>
  </si>
  <si>
    <t>West Godavari-534328</t>
  </si>
  <si>
    <t>UNDRAJAVARAM</t>
  </si>
  <si>
    <t>DR.T.VENU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</si>
  <si>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UNDRAJAVARAM</t>
    </r>
  </si>
  <si>
    <t>West Godavari-534216</t>
  </si>
  <si>
    <t>NALLAJERLA</t>
  </si>
  <si>
    <t>DR.T.GANGADHAR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</si>
  <si>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NALLAJERLA</t>
    </r>
  </si>
  <si>
    <t>West Godavari-534112</t>
  </si>
  <si>
    <t>TANUKU</t>
  </si>
  <si>
    <t>DR.P.V.N.T.V.PRASAD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</si>
  <si>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VELPUR</t>
    </r>
  </si>
  <si>
    <t>West Godavari-534222</t>
  </si>
  <si>
    <t>T.P.GUDEM</t>
  </si>
  <si>
    <t>DR.A.RAVICHAND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</si>
  <si>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PATTEMPALEM</t>
    </r>
  </si>
  <si>
    <t>VEERAVASARAM</t>
  </si>
  <si>
    <t>DR.P.SUDHEER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</si>
  <si>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VEERAVASARAM</t>
    </r>
  </si>
  <si>
    <t>West Godavari-534245</t>
  </si>
  <si>
    <t>POLAVARAM</t>
  </si>
  <si>
    <t>DR.P.N.V.SEKHAR DORA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</si>
  <si>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REPALLEWADA</t>
    </r>
  </si>
  <si>
    <t>West Godavari-534318</t>
  </si>
  <si>
    <t>PODURU</t>
  </si>
  <si>
    <t>DR.S.VENKATESWARARAO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</si>
  <si>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0"/>
        <color indexed="8"/>
        <rFont val="Arial"/>
        <family val="2"/>
      </rPr>
      <t>PODURU</t>
    </r>
  </si>
  <si>
    <t>West Godavari-534327</t>
  </si>
  <si>
    <t>Name of the Dist</t>
  </si>
  <si>
    <t>Pamarru</t>
  </si>
  <si>
    <t>Dr.P.Anil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</si>
  <si>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Nimmakuru</t>
    </r>
  </si>
  <si>
    <t>Krishna-521158</t>
  </si>
  <si>
    <t>Mudinepalli</t>
  </si>
  <si>
    <t>Dr.V.V.Ajay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</si>
  <si>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Mudinepalli</t>
    </r>
  </si>
  <si>
    <t>Krishna-521325</t>
  </si>
  <si>
    <t>Pedana</t>
  </si>
  <si>
    <t>Dr.S.V.S.Ranga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</si>
  <si>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Pedana</t>
    </r>
  </si>
  <si>
    <t>Krishna-521366</t>
  </si>
  <si>
    <t>Pedaparupudi</t>
  </si>
  <si>
    <t>Dr.K.F.S. 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</si>
  <si>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Ventrapragada</t>
    </r>
  </si>
  <si>
    <t>Krishna-521263</t>
  </si>
  <si>
    <t>Pamidimukkala</t>
  </si>
  <si>
    <t>Dr.J.V.Ramanaiah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</si>
  <si>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Veeranki Lock</t>
    </r>
  </si>
  <si>
    <t>Krishna-521250</t>
  </si>
  <si>
    <t>Penuganchiprolu</t>
  </si>
  <si>
    <t>Dr.O.Nagaraju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</si>
  <si>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Penuganchiprolu</t>
    </r>
  </si>
  <si>
    <t>Krishna-521190</t>
  </si>
  <si>
    <t>Movva</t>
  </si>
  <si>
    <t>Dr.K.Babu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</si>
  <si>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Kosuru</t>
    </r>
  </si>
  <si>
    <t>Krishna-521150</t>
  </si>
  <si>
    <t>Thotlavalluru</t>
  </si>
  <si>
    <t>Dr.P.Mary Vyduryam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</si>
  <si>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Thotlavalluru</t>
    </r>
  </si>
  <si>
    <t>Krishna-521163</t>
  </si>
  <si>
    <t>Vatsavai</t>
  </si>
  <si>
    <t>Dr.Y.Pradeep Chandra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</si>
  <si>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Vatsavai</t>
    </r>
  </si>
  <si>
    <t>Krishna-521402</t>
  </si>
  <si>
    <t>Utukuru</t>
  </si>
  <si>
    <t>Dr.V.Sreedhar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</si>
  <si>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Utukuru</t>
    </r>
  </si>
  <si>
    <t>Krishna-521329</t>
  </si>
  <si>
    <t>Nuzvid</t>
  </si>
  <si>
    <t>Dr.M.Durga Bhavani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</si>
  <si>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Enamadala</t>
    </r>
  </si>
  <si>
    <t>Krishna-521201</t>
  </si>
  <si>
    <t>Tiruvuru</t>
  </si>
  <si>
    <t>Dr.A.Venkata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</si>
  <si>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Gampalagudem</t>
    </r>
  </si>
  <si>
    <t>Krishna-521403</t>
  </si>
  <si>
    <t>Nandivada</t>
  </si>
  <si>
    <t>Dr. M.Nanda 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</si>
  <si>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Rudrapaka</t>
    </r>
  </si>
  <si>
    <t>Krishna-521326</t>
  </si>
  <si>
    <t>Nandigama</t>
  </si>
  <si>
    <t>Dr.G.Vengala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</si>
  <si>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Magallu</t>
    </r>
  </si>
  <si>
    <t>Krishna-521185</t>
  </si>
  <si>
    <t>Nagyalanka</t>
  </si>
  <si>
    <t>Dr.G.V.Narasimha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</si>
  <si>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Nagayalanka</t>
    </r>
  </si>
  <si>
    <t>Krishna-521120</t>
  </si>
  <si>
    <t>Mylavaram</t>
  </si>
  <si>
    <t>Dr.M.Prameela 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</si>
  <si>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Pulluru</t>
    </r>
  </si>
  <si>
    <t>Krishna-521230</t>
  </si>
  <si>
    <t>Bantumilli</t>
  </si>
  <si>
    <t>Dr.E.Venkata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</si>
  <si>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Pedatummidi</t>
    </r>
  </si>
  <si>
    <t>Reddigudem</t>
  </si>
  <si>
    <t>Dr.B.Reddemma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</si>
  <si>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REDDIGUDEM</t>
    </r>
  </si>
  <si>
    <t>Krishna-521215</t>
  </si>
  <si>
    <t>Avanigada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</si>
  <si>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Vekanuru</t>
    </r>
  </si>
  <si>
    <t>Krishna-521121</t>
  </si>
  <si>
    <t>Bandar</t>
  </si>
  <si>
    <t>Dr.V.Madhu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</si>
  <si>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Gopuvanipalem</t>
    </r>
  </si>
  <si>
    <t>Krishna-521256</t>
  </si>
  <si>
    <t>Agiripalli</t>
  </si>
  <si>
    <t>Dr.Y.Ramanjaneyulu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</si>
  <si>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AGIRIPALLI</t>
    </r>
  </si>
  <si>
    <t>Krishna-521211</t>
  </si>
  <si>
    <t>A.Konduru</t>
  </si>
  <si>
    <t>Dr.K.Madhava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</si>
  <si>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AKONDURU</t>
    </r>
  </si>
  <si>
    <t>Krishna-521227</t>
  </si>
  <si>
    <t>Gudlavalleru</t>
  </si>
  <si>
    <t>Dr.P.Radhika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</si>
  <si>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Gudlavalleru</t>
    </r>
  </si>
  <si>
    <t>Krishna-521356</t>
  </si>
  <si>
    <t>Veerullapadu</t>
  </si>
  <si>
    <t>Dr.V.Babu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</si>
  <si>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Veerullapadu</t>
    </r>
  </si>
  <si>
    <t>Krishna-521170</t>
  </si>
  <si>
    <t>Challapalli</t>
  </si>
  <si>
    <t>Dr.A.Kiranchand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</si>
  <si>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Challapalli</t>
    </r>
  </si>
  <si>
    <t>Krishna-521126</t>
  </si>
  <si>
    <t>Kalidindi</t>
  </si>
  <si>
    <t>Dr.S.Pratap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</si>
  <si>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Kalidindi</t>
    </r>
  </si>
  <si>
    <t>Krishna-521444</t>
  </si>
  <si>
    <t>Mandavalli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</si>
  <si>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Kanukollu</t>
    </r>
  </si>
  <si>
    <t>Vijayawada (R)</t>
  </si>
  <si>
    <t>Dr.N.Venkata Bhargava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</si>
  <si>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Nunna</t>
    </r>
  </si>
  <si>
    <t>Krishna-521212</t>
  </si>
  <si>
    <t>Mopidevi</t>
  </si>
  <si>
    <t>Dr.G.Srinivasa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</si>
  <si>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Mopidevi</t>
    </r>
  </si>
  <si>
    <t>Krishna-521125</t>
  </si>
  <si>
    <t>Krithivennu</t>
  </si>
  <si>
    <t>Dr.M.V.Bala Krishna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</si>
  <si>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Krithivennu</t>
    </r>
  </si>
  <si>
    <t>Krishna-521324</t>
  </si>
  <si>
    <t>Koduru</t>
  </si>
  <si>
    <t>Dr.P.V.N.Murali Krishna 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</si>
  <si>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Koduru</t>
    </r>
  </si>
  <si>
    <t>Krishna-521328</t>
  </si>
  <si>
    <t>Kanchikacherla</t>
  </si>
  <si>
    <t>Dr.N.Sridhar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</si>
  <si>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Moguluru</t>
    </r>
  </si>
  <si>
    <t>Krishna-521180</t>
  </si>
  <si>
    <t>Kaikaluru</t>
  </si>
  <si>
    <t>Dr.M.Nanda 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</si>
  <si>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Seetanapalli</t>
    </r>
  </si>
  <si>
    <t>Krishna-521340</t>
  </si>
  <si>
    <t>Jaggaiahpeta</t>
  </si>
  <si>
    <t>Dr.V.Himani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</si>
  <si>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Chillakallu</t>
    </r>
  </si>
  <si>
    <t>Krishna-521178</t>
  </si>
  <si>
    <t>Bapulapadu</t>
  </si>
  <si>
    <t>Dr.B.Swarna 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</si>
  <si>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BAPULAPADU</t>
    </r>
  </si>
  <si>
    <t>Krishna-521105</t>
  </si>
  <si>
    <t>Guduru</t>
  </si>
  <si>
    <t>Dr.G.Uma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</si>
  <si>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Guduru</t>
    </r>
  </si>
  <si>
    <t>Krishna-521149</t>
  </si>
  <si>
    <t>Musunuru</t>
  </si>
  <si>
    <t>Dr.N.Venkata Ravi Teja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</si>
  <si>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MUSUNURU</t>
    </r>
  </si>
  <si>
    <t>Krishna-521207</t>
  </si>
  <si>
    <t>Ibrahimpatnam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</si>
  <si>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Ibrahimpatnam</t>
    </r>
  </si>
  <si>
    <t>Krishna-521226</t>
  </si>
  <si>
    <t>Vijayawada (U)</t>
  </si>
  <si>
    <t>Dr.K.Sudha Madhuri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</si>
  <si>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Patamata</t>
    </r>
  </si>
  <si>
    <t>Krishna-520010</t>
  </si>
  <si>
    <t>Kankipadu</t>
  </si>
  <si>
    <t>Dr.A.Lakshmi 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</si>
  <si>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Kankipadu</t>
    </r>
  </si>
  <si>
    <t>Krishna-521151</t>
  </si>
  <si>
    <t>Gudivada</t>
  </si>
  <si>
    <t>Dr.B.Manoj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</si>
  <si>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Moturu</t>
    </r>
  </si>
  <si>
    <t>Krishna-521323</t>
  </si>
  <si>
    <t>Vuyyuru</t>
  </si>
  <si>
    <t>Dr.V.L.Sowjanya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</si>
  <si>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Gandigunta</t>
    </r>
  </si>
  <si>
    <t>Krishna-521165</t>
  </si>
  <si>
    <t>Penamaluru</t>
  </si>
  <si>
    <t>Dr.K.Ravi Subrahmanyesw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</si>
  <si>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Penamaluru</t>
    </r>
  </si>
  <si>
    <t>Krishna-521139</t>
  </si>
  <si>
    <t>Visannapeta</t>
  </si>
  <si>
    <t>Dr.Ch.Hanumantha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</si>
  <si>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Telladevarapalli</t>
    </r>
  </si>
  <si>
    <t>Chandarlapadu</t>
  </si>
  <si>
    <t>Dr.B.Neeraja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</si>
  <si>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Chandarlapadu</t>
    </r>
  </si>
  <si>
    <t>Krishna-521182</t>
  </si>
  <si>
    <t>Chatrai</t>
  </si>
  <si>
    <t>Dr.U.Kranthi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</si>
  <si>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CHATRAI</t>
    </r>
  </si>
  <si>
    <t>Krishna-521214</t>
  </si>
  <si>
    <t>G.Konduru</t>
  </si>
  <si>
    <t>Dr.K.Narasimha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</si>
  <si>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G.Konduru</t>
    </r>
  </si>
  <si>
    <t>Gampalagudem</t>
  </si>
  <si>
    <t>Gannavaram</t>
  </si>
  <si>
    <t>Dr.K.V.Rama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</si>
  <si>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Mustabada</t>
    </r>
  </si>
  <si>
    <t>Krishna-521107</t>
  </si>
  <si>
    <t>Ghantasala</t>
  </si>
  <si>
    <t>Dr.K.Ravindra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</si>
  <si>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Ghantasala</t>
    </r>
  </si>
  <si>
    <t>Krishna-521133</t>
  </si>
  <si>
    <t>Dr.V.Hanumantha Rao</t>
  </si>
  <si>
    <t>Nakarikallu</t>
  </si>
  <si>
    <t>Yasmeen Sultana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</si>
  <si>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Nakarikallu</t>
    </r>
  </si>
  <si>
    <t>Guntur-522615</t>
  </si>
  <si>
    <t>Tadepalli</t>
  </si>
  <si>
    <t>P.P.Lalitha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</si>
  <si>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Tadepalle</t>
    </r>
  </si>
  <si>
    <t>Guntur-522501</t>
  </si>
  <si>
    <t>Nagaram</t>
  </si>
  <si>
    <t>Ch.Kotiratnam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</si>
  <si>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Nagaram</t>
    </r>
  </si>
  <si>
    <t>Guntur-522268</t>
  </si>
  <si>
    <t>Sattenapalli</t>
  </si>
  <si>
    <t>G.Pratap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</si>
  <si>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Pedamakkena</t>
    </r>
  </si>
  <si>
    <t>Guntur-522402</t>
  </si>
  <si>
    <t>Savalayapuram</t>
  </si>
  <si>
    <t>V.Gopal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</si>
  <si>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Savalyapuram</t>
    </r>
  </si>
  <si>
    <t>Guntur-522646</t>
  </si>
  <si>
    <t>Repalle</t>
  </si>
  <si>
    <t>M.Srinivasa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</si>
  <si>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Bobbarlanka</t>
    </r>
  </si>
  <si>
    <t>Guntur-522265</t>
  </si>
  <si>
    <t>Tadikonda</t>
  </si>
  <si>
    <t>Y.Rayapa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</si>
  <si>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Tadikonda</t>
    </r>
  </si>
  <si>
    <t>Guntur-522236</t>
  </si>
  <si>
    <t>Tenali</t>
  </si>
  <si>
    <t>P.Prem Chand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</si>
  <si>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Angalakuduru</t>
    </r>
  </si>
  <si>
    <t>Guntur-522201</t>
  </si>
  <si>
    <t>Thulluru</t>
  </si>
  <si>
    <t>P.Srinivasa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</si>
  <si>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Thulluru</t>
    </r>
  </si>
  <si>
    <t>Guntur-522237</t>
  </si>
  <si>
    <t>Tsundur</t>
  </si>
  <si>
    <t>N.China Munaiah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</si>
  <si>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Tsunduru</t>
    </r>
  </si>
  <si>
    <t>Guntur-522318</t>
  </si>
  <si>
    <t>Veldurthy</t>
  </si>
  <si>
    <t>R.Suresh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</si>
  <si>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Veldurthy</t>
    </r>
  </si>
  <si>
    <t>Guntur-522613</t>
  </si>
  <si>
    <t>Rajupalem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</si>
  <si>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Rajupalem</t>
    </r>
  </si>
  <si>
    <t>Guntur-522412</t>
  </si>
  <si>
    <t>Dachepalli</t>
  </si>
  <si>
    <t>B.Venkateswarlu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</si>
  <si>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Nadikudi</t>
    </r>
  </si>
  <si>
    <t>Guntur-522414</t>
  </si>
  <si>
    <t>Vatticherukuru</t>
  </si>
  <si>
    <t>B.Jagadesh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</si>
  <si>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Vatticherukuru</t>
    </r>
  </si>
  <si>
    <t>Guntur-522212</t>
  </si>
  <si>
    <t>M.Sridhar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</si>
  <si>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Pedagottipadu</t>
    </r>
  </si>
  <si>
    <t>Guntur-522019</t>
  </si>
  <si>
    <t>Ponnuru</t>
  </si>
  <si>
    <t>K.Sujatha</t>
  </si>
  <si>
    <t>Guntur-522124</t>
  </si>
  <si>
    <t>Pittalavanipalem</t>
  </si>
  <si>
    <t>A.Ramanamma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</si>
  <si>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Pittalavanipalem</t>
    </r>
  </si>
  <si>
    <t>Guntur-522329</t>
  </si>
  <si>
    <t>Piduguralla</t>
  </si>
  <si>
    <t>K.Sambasiva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</si>
  <si>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Guttikonda</t>
    </r>
  </si>
  <si>
    <t>Guntur-522413</t>
  </si>
  <si>
    <t>Phirangipuram</t>
  </si>
  <si>
    <t>T.Eswara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</si>
  <si>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Phirangipuram</t>
    </r>
  </si>
  <si>
    <t>Guntur-522529</t>
  </si>
  <si>
    <t>Machavaram</t>
  </si>
  <si>
    <t>D.Venkateswarlu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</si>
  <si>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Machavaram</t>
    </r>
  </si>
  <si>
    <t>Guntur-522315</t>
  </si>
  <si>
    <t>Pedanandipadu</t>
  </si>
  <si>
    <t>K.Suganya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</si>
  <si>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Pedanandipadu</t>
    </r>
  </si>
  <si>
    <t>Guntur-522235</t>
  </si>
  <si>
    <t>Pedakurapadu</t>
  </si>
  <si>
    <t>T.Sreedevi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</si>
  <si>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75-Tyalluru</t>
    </r>
  </si>
  <si>
    <t>Pedakakani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</si>
  <si>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Pedakakani</t>
    </r>
  </si>
  <si>
    <t>Guntur-522509</t>
  </si>
  <si>
    <t>Nuzendla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</si>
  <si>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Nuzendla (I/c)</t>
    </r>
  </si>
  <si>
    <t>Guntur-522660</t>
  </si>
  <si>
    <t>Nizampatnam</t>
  </si>
  <si>
    <t>B.Jagadesh Kumar</t>
  </si>
  <si>
    <t>Guntur-522314</t>
  </si>
  <si>
    <t>Rompicherla</t>
  </si>
  <si>
    <t>G.Nageswara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</si>
  <si>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Rompicherla</t>
    </r>
  </si>
  <si>
    <t>Guntur-522617</t>
  </si>
  <si>
    <t>Vemuru</t>
  </si>
  <si>
    <t>Ch.Suma Bala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</si>
  <si>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Vemuru</t>
    </r>
  </si>
  <si>
    <t>Guntur-522261</t>
  </si>
  <si>
    <t>Cherukupalli</t>
  </si>
  <si>
    <t>V.Kishore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</si>
  <si>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Cherukupalli</t>
    </r>
  </si>
  <si>
    <t>Guntur-522309</t>
  </si>
  <si>
    <t>Gurazala</t>
  </si>
  <si>
    <t>P.Malla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</si>
  <si>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Daida</t>
    </r>
  </si>
  <si>
    <t>Guntur-522415</t>
  </si>
  <si>
    <t>Kolluru</t>
  </si>
  <si>
    <t>Challa Chalapathi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</si>
  <si>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Kolluru</t>
    </r>
  </si>
  <si>
    <t>Guntur-522324</t>
  </si>
  <si>
    <t>Nadendla</t>
  </si>
  <si>
    <t>P.Raghunadha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</si>
  <si>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Nadendla (I/c)</t>
    </r>
  </si>
  <si>
    <t>Guntur-522234</t>
  </si>
  <si>
    <t>Muppala</t>
  </si>
  <si>
    <t>K.Srinivasa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</si>
  <si>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Muppala</t>
    </r>
  </si>
  <si>
    <t>Guntur-522408</t>
  </si>
  <si>
    <t>Medikonduru</t>
  </si>
  <si>
    <t>P.Chakravarthy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</si>
  <si>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Medikonduru</t>
    </r>
  </si>
  <si>
    <t>Guntur-522238</t>
  </si>
  <si>
    <t>Mangalagari</t>
  </si>
  <si>
    <t>M.Nageswara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</si>
  <si>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Pedavadlapudi</t>
    </r>
  </si>
  <si>
    <t>Guntur-522302</t>
  </si>
  <si>
    <t>Macherla</t>
  </si>
  <si>
    <t>P.Srinivasa Reddy</t>
  </si>
  <si>
    <t>Guntur-522649</t>
  </si>
  <si>
    <t>Vinukonda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</si>
  <si>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Pittambanda</t>
    </r>
  </si>
  <si>
    <t>Krosuru</t>
  </si>
  <si>
    <t>K.Venkatramaiah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</si>
  <si>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Krosuru</t>
    </r>
  </si>
  <si>
    <t>Guntur-522410</t>
  </si>
  <si>
    <t>Kollipara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</si>
  <si>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Kollipara (I/c)</t>
    </r>
  </si>
  <si>
    <t>Guntur-522304</t>
  </si>
  <si>
    <t>Karlapalem</t>
  </si>
  <si>
    <t>G.Siva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</si>
  <si>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Karlapalem</t>
    </r>
  </si>
  <si>
    <t>Guntur-522111</t>
  </si>
  <si>
    <t>Karempudi</t>
  </si>
  <si>
    <t>N.Padmavathi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</si>
  <si>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Karempudi</t>
    </r>
  </si>
  <si>
    <t>Guntur-522614</t>
  </si>
  <si>
    <t>Amaravathi</t>
  </si>
  <si>
    <t>B.Anil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</si>
  <si>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Amaravathi</t>
    </r>
  </si>
  <si>
    <t>Guntur-522020</t>
  </si>
  <si>
    <t>Ipuru</t>
  </si>
  <si>
    <t>N.Sreeramulu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</si>
  <si>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Gummanampadu</t>
    </r>
  </si>
  <si>
    <t>Bapatla</t>
  </si>
  <si>
    <t>U.Yogananda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</si>
  <si>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Kankatapalem</t>
    </r>
  </si>
  <si>
    <t>Guntur-522317</t>
  </si>
  <si>
    <t>Kakumanu</t>
  </si>
  <si>
    <t>A.Srinivasa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</si>
  <si>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Kakumanu</t>
    </r>
  </si>
  <si>
    <t>Guntur-522112</t>
  </si>
  <si>
    <t>Narasaraopet</t>
  </si>
  <si>
    <t>C.Sambasiva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</si>
  <si>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Mulakaluru</t>
    </r>
  </si>
  <si>
    <t>Atchempeta</t>
  </si>
  <si>
    <t>A.S.Vikram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</si>
  <si>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Atchampeta</t>
    </r>
  </si>
  <si>
    <t>Guntur-522409</t>
  </si>
  <si>
    <t>Rentachintala</t>
  </si>
  <si>
    <t>T.Nagamalleswara Rao</t>
  </si>
  <si>
    <t>Guntur-522421</t>
  </si>
  <si>
    <t>Bellamkonda</t>
  </si>
  <si>
    <t>R.Raj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</si>
  <si>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Bellamkonda</t>
    </r>
  </si>
  <si>
    <t>Guntur-522411</t>
  </si>
  <si>
    <t>Bhattiprolu</t>
  </si>
  <si>
    <t>G.Kamalakar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</si>
  <si>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Bhattiprolu</t>
    </r>
  </si>
  <si>
    <t>Guntur-522256</t>
  </si>
  <si>
    <t>Bollapalli</t>
  </si>
  <si>
    <t>V.Sirisha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</si>
  <si>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Bollapalle</t>
    </r>
  </si>
  <si>
    <t>Guntur-522663</t>
  </si>
  <si>
    <t>Chebrolu</t>
  </si>
  <si>
    <t>K.Dhanumjaya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</si>
  <si>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Chebrole</t>
    </r>
  </si>
  <si>
    <t>Chilakaluripeta</t>
  </si>
  <si>
    <t>R.Srinivasa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</si>
  <si>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Pasumarru</t>
    </r>
  </si>
  <si>
    <t>Guntur-522616</t>
  </si>
  <si>
    <t>Duggirala</t>
  </si>
  <si>
    <t>T.Padmalatha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</si>
  <si>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Chiluvuru</t>
    </r>
  </si>
  <si>
    <t>Guntur-522330</t>
  </si>
  <si>
    <t>Durgi</t>
  </si>
  <si>
    <t>V.Sridhar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</si>
  <si>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Durgi</t>
    </r>
  </si>
  <si>
    <t>Guntur-522612</t>
  </si>
  <si>
    <t>Edlapadu</t>
  </si>
  <si>
    <t>Ram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</si>
  <si>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Edlapadu</t>
    </r>
  </si>
  <si>
    <t>Guntur-522233</t>
  </si>
  <si>
    <t>Amrataluru</t>
  </si>
  <si>
    <t>V.Srinivasa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</si>
  <si>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Amrataluru</t>
    </r>
  </si>
  <si>
    <t>Guntur-522325</t>
  </si>
  <si>
    <t>H.M.Padu</t>
  </si>
  <si>
    <t>Dr.P.V.Narendra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</si>
  <si>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H.M. Padu</t>
    </r>
  </si>
  <si>
    <t>Prakasam-523227</t>
  </si>
  <si>
    <t>Gudluru</t>
  </si>
  <si>
    <t>Dr.K.Mallikarjuna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</si>
  <si>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Gudluru</t>
    </r>
  </si>
  <si>
    <t>Prakasam-523281</t>
  </si>
  <si>
    <t>Giddaluru</t>
  </si>
  <si>
    <t>Dr.P.R.Ranaga swamy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</si>
  <si>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Podalakondapalli</t>
    </r>
  </si>
  <si>
    <t>Prakasam-523357</t>
  </si>
  <si>
    <t>Donakonda</t>
  </si>
  <si>
    <t>Dr.M.Sirisha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</si>
  <si>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Donakonda</t>
    </r>
  </si>
  <si>
    <t>Prakasam-523326</t>
  </si>
  <si>
    <t>Darsi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</si>
  <si>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Darsi</t>
    </r>
  </si>
  <si>
    <t>Prakasam-523247</t>
  </si>
  <si>
    <t>Marripudi</t>
  </si>
  <si>
    <t>Dr.K.Sudheer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</si>
  <si>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Marripudi</t>
    </r>
  </si>
  <si>
    <t>Prakasam-523240</t>
  </si>
  <si>
    <t>Chinaganjam</t>
  </si>
  <si>
    <t>Dr.G.Venkata Rami Reddy</t>
  </si>
  <si>
    <t>Prakasam-523135</t>
  </si>
  <si>
    <t>Markapuram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</si>
  <si>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Kondepalli</t>
    </r>
  </si>
  <si>
    <t>Prakasam-523270</t>
  </si>
  <si>
    <t>C.S.Puram</t>
  </si>
  <si>
    <t>Dr.K.Srikanth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</si>
  <si>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C.S. Puram</t>
    </r>
  </si>
  <si>
    <t>Prakasam-523112</t>
  </si>
  <si>
    <t>Besthavaripeta</t>
  </si>
  <si>
    <t>Dr.G.Leena Grace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</si>
  <si>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Bestavaripeta</t>
    </r>
  </si>
  <si>
    <t>Prakasam-523334</t>
  </si>
  <si>
    <t>Korisapadu</t>
  </si>
  <si>
    <t>Dr.Y.Bhoopal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</si>
  <si>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Korisapadu</t>
    </r>
  </si>
  <si>
    <t>Prakasam-523212</t>
  </si>
  <si>
    <t>Arthaveedu</t>
  </si>
  <si>
    <t>Dr.P.Siva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</si>
  <si>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Arthaveedu</t>
    </r>
  </si>
  <si>
    <t>Prakasam-523335</t>
  </si>
  <si>
    <t>Karamchedu</t>
  </si>
  <si>
    <t>Dr.P.Koteswara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</si>
  <si>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Karanchedu</t>
    </r>
  </si>
  <si>
    <t>Prakasam-523168</t>
  </si>
  <si>
    <t>Ballikurava</t>
  </si>
  <si>
    <t>Dr.B.Suresh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</si>
  <si>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Ballikurava</t>
    </r>
  </si>
  <si>
    <t>Prakasam-523301</t>
  </si>
  <si>
    <t>Chimakurthy</t>
  </si>
  <si>
    <t>Dr.B.Peraiah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</si>
  <si>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Chema kurthy</t>
    </r>
  </si>
  <si>
    <t>Prakasam-523226</t>
  </si>
  <si>
    <t>Inkollu</t>
  </si>
  <si>
    <t>Dr.K.Prabhakara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</si>
  <si>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Inkollu</t>
    </r>
  </si>
  <si>
    <t>Prakasam-523167</t>
  </si>
  <si>
    <t>Kothapatnam</t>
  </si>
  <si>
    <t>Dr.K.V.Brahmaiah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</si>
  <si>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Kothapatnam</t>
    </r>
  </si>
  <si>
    <t>Prakasam-523286</t>
  </si>
  <si>
    <t>Maddipadu</t>
  </si>
  <si>
    <t>Dr.B. Venkata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</si>
  <si>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Maddipadu</t>
    </r>
  </si>
  <si>
    <t>Prakasam-523211</t>
  </si>
  <si>
    <t>Kondapi</t>
  </si>
  <si>
    <t>Dr. Prasanthi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</si>
  <si>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Kondapi</t>
    </r>
  </si>
  <si>
    <t>Kurichedu</t>
  </si>
  <si>
    <t>Dr.G.V.Surekha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</si>
  <si>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Kurichedu</t>
    </r>
  </si>
  <si>
    <t>Prakasam-523304</t>
  </si>
  <si>
    <t>Komarolu</t>
  </si>
  <si>
    <t>DR. S. Anjaneya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</si>
  <si>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Komarolu</t>
    </r>
  </si>
  <si>
    <t>Prakasam-523373</t>
  </si>
  <si>
    <t>Kanigiri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</si>
  <si>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K. V. Palli</t>
    </r>
  </si>
  <si>
    <t>Prakasam-523230</t>
  </si>
  <si>
    <t>Kandukuru</t>
  </si>
  <si>
    <t>Dr.Y.Srikanth</t>
  </si>
  <si>
    <t>Prakasam-523105</t>
  </si>
  <si>
    <t>Kambam</t>
  </si>
  <si>
    <t>Dr. S. Rasagna</t>
  </si>
  <si>
    <t>J.Panguluru</t>
  </si>
  <si>
    <t>Dr.B.Basava Sankara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</si>
  <si>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J. Panguluru</t>
    </r>
  </si>
  <si>
    <t>Prakasam-523261</t>
  </si>
  <si>
    <t>Addanki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</si>
  <si>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Bommanampadu</t>
    </r>
  </si>
  <si>
    <t>Prakasam-523201</t>
  </si>
  <si>
    <t>Yaddanapudi</t>
  </si>
  <si>
    <t>Dr.S.Lakshminarayana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</si>
  <si>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Yeddanapudi</t>
    </r>
  </si>
  <si>
    <t>Konakanamitla</t>
  </si>
  <si>
    <t>Dr.V. Rajya Lakshmi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</si>
  <si>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Konakanamitla</t>
    </r>
  </si>
  <si>
    <t>Prakasam-523241</t>
  </si>
  <si>
    <t>Parchuru</t>
  </si>
  <si>
    <t>Dr.N.Subhashini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</si>
  <si>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Parchuru</t>
    </r>
  </si>
  <si>
    <t>Prakasam-523169</t>
  </si>
  <si>
    <t>Pullalacheruvu</t>
  </si>
  <si>
    <t>Dr.J.V.Rao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</si>
  <si>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Pullalacheruvu</t>
    </r>
  </si>
  <si>
    <t>Prakasam-523328</t>
  </si>
  <si>
    <t>Ponnaluru</t>
  </si>
  <si>
    <t>Dr.P. Srinivasulu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</si>
  <si>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Ponnaluru</t>
    </r>
  </si>
  <si>
    <t>Prakasam-523109</t>
  </si>
  <si>
    <t>Zarugumalli</t>
  </si>
  <si>
    <t>Dr.T.Lavanya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</si>
  <si>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Zarugumalli</t>
    </r>
  </si>
  <si>
    <t>Prakasam-523274</t>
  </si>
  <si>
    <t>Peddaraveedu</t>
  </si>
  <si>
    <t>Dr.T.Sreemannarayana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</si>
  <si>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Peddaraveedu</t>
    </r>
  </si>
  <si>
    <t>Prakasam-523320</t>
  </si>
  <si>
    <t>Chirala</t>
  </si>
  <si>
    <t>T. Siva Reddy</t>
  </si>
  <si>
    <t>Prakasam-523155</t>
  </si>
  <si>
    <t>Pamuru</t>
  </si>
  <si>
    <t>Dr. B.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</si>
  <si>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Pamuru</t>
    </r>
  </si>
  <si>
    <t>Prakasam-523108</t>
  </si>
  <si>
    <t>P.Dornala</t>
  </si>
  <si>
    <t>Dr.S.Veeranarayana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</si>
  <si>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P.Dornala</t>
    </r>
  </si>
  <si>
    <t>Prakasam-523331</t>
  </si>
  <si>
    <t>P.C.Palli</t>
  </si>
  <si>
    <t>Dr.G.Venkata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</si>
  <si>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P.C. Palli</t>
    </r>
  </si>
  <si>
    <t>Prakasam-523117</t>
  </si>
  <si>
    <t>N.G.Padu</t>
  </si>
  <si>
    <t>Dr.Manasa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</si>
  <si>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N. G. Padu</t>
    </r>
  </si>
  <si>
    <t>Prakasam-523183</t>
  </si>
  <si>
    <t>Mundlamuru</t>
  </si>
  <si>
    <t>Dr.M.Vijaya Kumar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</si>
  <si>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Mundlamuru</t>
    </r>
  </si>
  <si>
    <t>Prakasam-523265</t>
  </si>
  <si>
    <t>Racharla</t>
  </si>
  <si>
    <t>Dr. R. Balu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</si>
  <si>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Racharla</t>
    </r>
  </si>
  <si>
    <t>Prakasam-523368</t>
  </si>
  <si>
    <t>Valetivaripalem</t>
  </si>
  <si>
    <t>Dr.R.Brahmmaji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</si>
  <si>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Valetivaripalem</t>
    </r>
  </si>
  <si>
    <t>Prakasam-523116</t>
  </si>
  <si>
    <t>Ongole</t>
  </si>
  <si>
    <t>Dr.P.Srinivasa Rao</t>
  </si>
  <si>
    <t>Prakasam-523001</t>
  </si>
  <si>
    <t>S.N.Padu</t>
  </si>
  <si>
    <t>Dr.P.Chandrasekhar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</si>
  <si>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Santhanuthalapadu</t>
    </r>
  </si>
  <si>
    <t>Prakasam-523225</t>
  </si>
  <si>
    <t>Lingasamudram</t>
  </si>
  <si>
    <t>Dr.E.Chennakesavulu</t>
  </si>
  <si>
    <t>Prakasam-523114</t>
  </si>
  <si>
    <t>Podili</t>
  </si>
  <si>
    <t>Dr.P.Venu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</si>
  <si>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Kakarla</t>
    </r>
  </si>
  <si>
    <t>Prakasam-523333</t>
  </si>
  <si>
    <t>Tripuranthakam</t>
  </si>
  <si>
    <t>Dr.T.Sambasiva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</si>
  <si>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Tripuranthakam</t>
    </r>
  </si>
  <si>
    <t>Santhamaguluru</t>
  </si>
  <si>
    <t>Dr.A. C . Rajulaiah</t>
  </si>
  <si>
    <t>Prakasam-523302</t>
  </si>
  <si>
    <t>Veligandla</t>
  </si>
  <si>
    <t>Dr.G.Vijaya Madhavi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</si>
  <si>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Veligandla</t>
    </r>
  </si>
  <si>
    <t>Prakasam-523224</t>
  </si>
  <si>
    <t>Yarragondapalem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</si>
  <si>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Boyalapalli</t>
    </r>
  </si>
  <si>
    <t>Prakasam-523327</t>
  </si>
  <si>
    <t>Ulavapadu</t>
  </si>
  <si>
    <t>Dr.P.Kishore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</si>
  <si>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Ulavapadu</t>
    </r>
  </si>
  <si>
    <t>Prakasam-523292</t>
  </si>
  <si>
    <t>Marturu</t>
  </si>
  <si>
    <t>Dr.Y.D. N. Malleswari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</si>
  <si>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Marturu</t>
    </r>
  </si>
  <si>
    <t>Tharlupadu</t>
  </si>
  <si>
    <t>Dr.P.Kavitha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</si>
  <si>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Tarlupadu</t>
    </r>
  </si>
  <si>
    <t>Prakasam-523332</t>
  </si>
  <si>
    <t>Thalluru</t>
  </si>
  <si>
    <t>Dr.B.Ramesh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</si>
  <si>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Thalluru</t>
    </r>
  </si>
  <si>
    <t>Prakasam-523111</t>
  </si>
  <si>
    <t>Tanguturu</t>
  </si>
  <si>
    <t>Dr.N.Balachanna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</si>
  <si>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Tanguturu</t>
    </r>
  </si>
  <si>
    <t>Singarayakonda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</si>
  <si>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Singaraya Konda</t>
    </r>
  </si>
  <si>
    <t>Prakasam-523101</t>
  </si>
  <si>
    <t>Vetapalem</t>
  </si>
  <si>
    <t>Dr.N.Deva Lakshmi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</si>
  <si>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Vetapalem</t>
    </r>
  </si>
  <si>
    <t>Prakasam-523187</t>
  </si>
  <si>
    <t>VD, China Ganjam</t>
  </si>
  <si>
    <t>Chittamur</t>
  </si>
  <si>
    <t>Dr. Sridevi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</si>
  <si>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Chittamur</t>
    </r>
  </si>
  <si>
    <t>Nellore-524127</t>
  </si>
  <si>
    <t>Chillakur</t>
  </si>
  <si>
    <t>Dr. Subrahmanyam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</si>
  <si>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Chillakur</t>
    </r>
  </si>
  <si>
    <t>Nellore-524412</t>
  </si>
  <si>
    <t>Chejarla</t>
  </si>
  <si>
    <t>Dr. V. Rajyalakshmi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</si>
  <si>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Chejarla</t>
    </r>
  </si>
  <si>
    <t>Nellore-524341</t>
  </si>
  <si>
    <t>Butchireddipalem</t>
  </si>
  <si>
    <t>Dr. Jaipal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</si>
  <si>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Rebala</t>
    </r>
  </si>
  <si>
    <t>Nellore-524305</t>
  </si>
  <si>
    <t>Kovuru</t>
  </si>
  <si>
    <t>Dr. Annapoorna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</si>
  <si>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Leguntapadu</t>
    </r>
  </si>
  <si>
    <t>Nellore-524137</t>
  </si>
  <si>
    <t>Ananthasagaram</t>
  </si>
  <si>
    <t>Dr. Venkatarami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</si>
  <si>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Ananthasagaram</t>
    </r>
  </si>
  <si>
    <t>Nellore-524302</t>
  </si>
  <si>
    <t>D.V.Satram</t>
  </si>
  <si>
    <t>Dr.Balakoteswararao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</si>
  <si>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D.V.Satram</t>
    </r>
  </si>
  <si>
    <t>Nellore-524123</t>
  </si>
  <si>
    <t>Allur</t>
  </si>
  <si>
    <t>Dr. Krishnamurthy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</si>
  <si>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Allur</t>
    </r>
  </si>
  <si>
    <t>Nellore-524315</t>
  </si>
  <si>
    <t>Kota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</si>
  <si>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Kota</t>
    </r>
  </si>
  <si>
    <t>Nellore-524411</t>
  </si>
  <si>
    <t>A.S.Peta</t>
  </si>
  <si>
    <t>Dr. C.V.Reddy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</si>
  <si>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A.S.Peta</t>
    </r>
  </si>
  <si>
    <t>Nellore-524304</t>
  </si>
  <si>
    <t>Bogole</t>
  </si>
  <si>
    <t>Dr. Krishna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</si>
  <si>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Bogole</t>
    </r>
  </si>
  <si>
    <t>Nellore-524142</t>
  </si>
  <si>
    <t>Dagadarthi</t>
  </si>
  <si>
    <t>Dr. J. Suresh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</si>
  <si>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Dagadarthi</t>
    </r>
  </si>
  <si>
    <t>Nellore-524240</t>
  </si>
  <si>
    <t>Kodavluru</t>
  </si>
  <si>
    <t>Dr. Chandra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</si>
  <si>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Kodavluru</t>
    </r>
  </si>
  <si>
    <t>Nellore-524316</t>
  </si>
  <si>
    <t>Dakkili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</si>
  <si>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Dakkili</t>
    </r>
  </si>
  <si>
    <t>Nellore-524134</t>
  </si>
  <si>
    <t>Kondapuram</t>
  </si>
  <si>
    <t>Dr. Y.V. Kameswara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</si>
  <si>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Kondapuram</t>
    </r>
  </si>
  <si>
    <t>Nellore-524239</t>
  </si>
  <si>
    <t>Kavali</t>
  </si>
  <si>
    <t>Dr. Suresh 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</si>
  <si>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Annagaripalem</t>
    </r>
  </si>
  <si>
    <t>Nellore-524201</t>
  </si>
  <si>
    <t>Kaligiri</t>
  </si>
  <si>
    <t>Dr. O. Mohan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</si>
  <si>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Kaligiri</t>
    </r>
  </si>
  <si>
    <t>Nellore-524224</t>
  </si>
  <si>
    <t>Indukurupeta</t>
  </si>
  <si>
    <t>Dr. T. Jayaprakash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</si>
  <si>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Mudivarthipalem</t>
    </r>
  </si>
  <si>
    <t>Nellore-524313</t>
  </si>
  <si>
    <t>Duttalur</t>
  </si>
  <si>
    <t>Dr. Haribabu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</si>
  <si>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Duttalur</t>
    </r>
  </si>
  <si>
    <t>Nellore-524222</t>
  </si>
  <si>
    <t>Balayapalli</t>
  </si>
  <si>
    <t>Dr. G.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</si>
  <si>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Balayapalli</t>
    </r>
  </si>
  <si>
    <t>Nellore-524404</t>
  </si>
  <si>
    <t>Jaladanki</t>
  </si>
  <si>
    <t>Dr. Sravan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</si>
  <si>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Jaladanki</t>
    </r>
  </si>
  <si>
    <t>Nellore-524223</t>
  </si>
  <si>
    <t>Kaluvoi</t>
  </si>
  <si>
    <t>Dr. Boddu Prasad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</si>
  <si>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Kaluvoi</t>
    </r>
  </si>
  <si>
    <t>Nellore-524343</t>
  </si>
  <si>
    <t>Gudur</t>
  </si>
  <si>
    <t>Dr. Chandra Sekhar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</si>
  <si>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Chenuru</t>
    </r>
  </si>
  <si>
    <t>Nellore-524406</t>
  </si>
  <si>
    <t>Vakadu</t>
  </si>
  <si>
    <t>Dr. P.L. Narasimha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</si>
  <si>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Molaganur</t>
    </r>
  </si>
  <si>
    <t>S.R.Puram</t>
  </si>
  <si>
    <t>Dr. Murali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</si>
  <si>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S.R.Puram</t>
    </r>
  </si>
  <si>
    <t>Nellore-524310</t>
  </si>
  <si>
    <t>Rapur</t>
  </si>
  <si>
    <t>Dr. Manjunath Singh</t>
  </si>
  <si>
    <t>Nellore-524414</t>
  </si>
  <si>
    <t>Podalakuru</t>
  </si>
  <si>
    <t>Dr. Malakondaiah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</si>
  <si>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Thatiparthi</t>
    </r>
  </si>
  <si>
    <t>Nellore-524309</t>
  </si>
  <si>
    <t>Pellakur</t>
  </si>
  <si>
    <t>Dr. Padmaja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</si>
  <si>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Pellakur</t>
    </r>
  </si>
  <si>
    <t>Nellore-524129</t>
  </si>
  <si>
    <t>Ozili</t>
  </si>
  <si>
    <t>Dr. I. Prabhakar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</si>
  <si>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Ozili</t>
    </r>
  </si>
  <si>
    <t>Nellore-524402</t>
  </si>
  <si>
    <t>Naidupeta</t>
  </si>
  <si>
    <t>Dr. Mahesh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</si>
  <si>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Menakur</t>
    </r>
  </si>
  <si>
    <t>Nellore-524421</t>
  </si>
  <si>
    <t>Marripadu</t>
  </si>
  <si>
    <t>Dr. Sumalatha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</si>
  <si>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Nandavaram</t>
    </r>
  </si>
  <si>
    <t>Nellore-524312</t>
  </si>
  <si>
    <t>Sangam</t>
  </si>
  <si>
    <t>Dr. Manjula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</si>
  <si>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Sangam</t>
    </r>
  </si>
  <si>
    <t>Nellore-524308</t>
  </si>
  <si>
    <t>Venkatagiri</t>
  </si>
  <si>
    <t>Dr. G. Kranthikiran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</si>
  <si>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Paravolu</t>
    </r>
  </si>
  <si>
    <t>Nellore-524132</t>
  </si>
  <si>
    <t>Muthukur</t>
  </si>
  <si>
    <t>Dr. Indira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</si>
  <si>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Muthukur</t>
    </r>
  </si>
  <si>
    <t>Nellore-524344</t>
  </si>
  <si>
    <t>Venkatachalam</t>
  </si>
  <si>
    <t>Dr. Gurava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</si>
  <si>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Venkatachalam</t>
    </r>
  </si>
  <si>
    <t>Nellore-524320</t>
  </si>
  <si>
    <t>Atmakuru</t>
  </si>
  <si>
    <t>Dr. O. Srinivasa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</si>
  <si>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Vasili</t>
    </r>
  </si>
  <si>
    <t>Nellore (Rural)</t>
  </si>
  <si>
    <t>Dr.Amar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</si>
  <si>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Kothavellanti</t>
    </r>
  </si>
  <si>
    <t>Vidavaluru</t>
  </si>
  <si>
    <t>Dr. Harshavardhan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</si>
  <si>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Vidavaluru</t>
    </r>
  </si>
  <si>
    <t>Nellore-524218</t>
  </si>
  <si>
    <t>Manubolu</t>
  </si>
  <si>
    <t>Dr. Radhika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</si>
  <si>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Manubolu</t>
    </r>
  </si>
  <si>
    <t>Nellore-524405</t>
  </si>
  <si>
    <t>V.K.Padu</t>
  </si>
  <si>
    <t>Dr. Raheem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</si>
  <si>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K.Padu</t>
    </r>
  </si>
  <si>
    <t>Nellore-524227</t>
  </si>
  <si>
    <t>Udayagiri</t>
  </si>
  <si>
    <t>Dr.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</si>
  <si>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Gandipalem</t>
    </r>
  </si>
  <si>
    <t>Nellore-524236</t>
  </si>
  <si>
    <t>Tada</t>
  </si>
  <si>
    <t>Dr. Kiran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</si>
  <si>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Tada</t>
    </r>
  </si>
  <si>
    <t>Nellore-524401</t>
  </si>
  <si>
    <t>T.P.Guduru</t>
  </si>
  <si>
    <t>Dr. R. Vasantharayalu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</si>
  <si>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T.P.Guduru</t>
    </r>
  </si>
  <si>
    <t>Nellore-524311</t>
  </si>
  <si>
    <t>Sydapuram</t>
  </si>
  <si>
    <t>Dr. P. Sudarsan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</si>
  <si>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Sydapuram</t>
    </r>
  </si>
  <si>
    <t>Nellore-524407</t>
  </si>
  <si>
    <t>Sullurpet</t>
  </si>
  <si>
    <t>Dr. M.V.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</si>
  <si>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Damanellore</t>
    </r>
  </si>
  <si>
    <t>Nellore-524121</t>
  </si>
  <si>
    <t>Vinjamuru</t>
  </si>
  <si>
    <t>Dr. Surendra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</si>
  <si>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Chakalakonda</t>
    </r>
  </si>
  <si>
    <t>Nellore-524221</t>
  </si>
  <si>
    <t>Chapadu</t>
  </si>
  <si>
    <t>Dr.P.Ravana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</si>
  <si>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Chapadu</t>
    </r>
  </si>
  <si>
    <t>Kadapa-516355</t>
  </si>
  <si>
    <t>B.Kodur</t>
  </si>
  <si>
    <t>Dr.B.Subhas Chandra Bose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</si>
  <si>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B.Kodur</t>
    </r>
  </si>
  <si>
    <t>Kadapa-516228</t>
  </si>
  <si>
    <t>B.Mattam</t>
  </si>
  <si>
    <t>Dr.C.Chenna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</si>
  <si>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B.Mattam</t>
    </r>
  </si>
  <si>
    <t>Kadapa-516503</t>
  </si>
  <si>
    <t>Badvel</t>
  </si>
  <si>
    <t>Dr.R.Krishnaveni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</si>
  <si>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Chinnakesampalli</t>
    </r>
  </si>
  <si>
    <t>Kadapa-516502</t>
  </si>
  <si>
    <t>Atluru</t>
  </si>
  <si>
    <t>Dr.K.Siva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</si>
  <si>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Atluru</t>
    </r>
  </si>
  <si>
    <t>Kadapa-516501</t>
  </si>
  <si>
    <t>Galiveedu</t>
  </si>
  <si>
    <t>Dr.K.Nagaraju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</si>
  <si>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Galiveedu</t>
    </r>
  </si>
  <si>
    <t>Kadapa-516267</t>
  </si>
  <si>
    <t>Pullampet</t>
  </si>
  <si>
    <t>Dr.V.Vedavathi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</si>
  <si>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Pullampet</t>
    </r>
  </si>
  <si>
    <t>Kadapa-516107</t>
  </si>
  <si>
    <t>C.K.Dinne</t>
  </si>
  <si>
    <t>Dr.C.Ravindranatha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</si>
  <si>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C.K.Dinne</t>
    </r>
  </si>
  <si>
    <t>Kadapa-516003</t>
  </si>
  <si>
    <t>Chakrayapeta</t>
  </si>
  <si>
    <t>Dr.N.Siva Sankar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</si>
  <si>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Chakrayapeta</t>
    </r>
  </si>
  <si>
    <t>Kadapa-516259</t>
  </si>
  <si>
    <t>Yerraguntla</t>
  </si>
  <si>
    <t>Dr.G.Lakshmi Narayana 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</si>
  <si>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Yerraguntla</t>
    </r>
  </si>
  <si>
    <t>Kadapa-516105</t>
  </si>
  <si>
    <t>Kalasapadu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</si>
  <si>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Kalasapadu</t>
    </r>
  </si>
  <si>
    <t>Kadapa-516217</t>
  </si>
  <si>
    <t>Ramapuram</t>
  </si>
  <si>
    <t>Dr.Y.Madhavi Laltha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</si>
  <si>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Ramapuram</t>
    </r>
  </si>
  <si>
    <t>Kadapa-516504</t>
  </si>
  <si>
    <t>Chennur</t>
  </si>
  <si>
    <t>Dr.V.Sreedhar Linga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</si>
  <si>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Chennur</t>
    </r>
  </si>
  <si>
    <t>Kadapa-516162</t>
  </si>
  <si>
    <t>Lakkireddipalli</t>
  </si>
  <si>
    <t>Dr.T.V.Sirisha 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</si>
  <si>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Neelakantaraopet</t>
    </r>
  </si>
  <si>
    <t>Chinnamandyam</t>
  </si>
  <si>
    <t>Dr.S.V.Siva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</si>
  <si>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Chinnamandyam</t>
    </r>
  </si>
  <si>
    <t>Kadapa-516214</t>
  </si>
  <si>
    <t>Duvvuru</t>
  </si>
  <si>
    <t>Dr.R.Dhanunjaya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</si>
  <si>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Duvvuru</t>
    </r>
  </si>
  <si>
    <t>Kadapa-516175</t>
  </si>
  <si>
    <t>Jammalamadugu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</si>
  <si>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Devagudi</t>
    </r>
  </si>
  <si>
    <t>Kadapa-516434</t>
  </si>
  <si>
    <t>Kodur</t>
  </si>
  <si>
    <t>Dr.N.V.Sreekanth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</si>
  <si>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Mangampeta</t>
    </r>
  </si>
  <si>
    <t>Gopavaram</t>
  </si>
  <si>
    <t>Dr.C.Subramanyam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</si>
  <si>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Gopavaram</t>
    </r>
  </si>
  <si>
    <t>Kadapa-516233</t>
  </si>
  <si>
    <t>Kamalapuram</t>
  </si>
  <si>
    <t>Dr.G.Chand Basha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</si>
  <si>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Pandillapalli</t>
    </r>
  </si>
  <si>
    <t>Kadapa-516289</t>
  </si>
  <si>
    <t>Kasinayana</t>
  </si>
  <si>
    <t>Dr.K.Venkata Subbaiah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</si>
  <si>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Narasapuram</t>
    </r>
  </si>
  <si>
    <t>Khajipeta</t>
  </si>
  <si>
    <t>Dr.G.Upendra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</si>
  <si>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Khajipeta</t>
    </r>
  </si>
  <si>
    <t>Kadapa-516203</t>
  </si>
  <si>
    <t>Vontimitta</t>
  </si>
  <si>
    <t>Dr.J.Yarapu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</si>
  <si>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Vontimitta</t>
    </r>
  </si>
  <si>
    <t>Kadapa-516213</t>
  </si>
  <si>
    <t>Dr.M.Sudheer Kumar</t>
  </si>
  <si>
    <t>Kadapa-516444</t>
  </si>
  <si>
    <t>Kadapa (MCK)</t>
  </si>
  <si>
    <t>Dr.T.Sreekanth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</si>
  <si>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Mamillapalli</t>
    </r>
  </si>
  <si>
    <t>Kadapa-516004</t>
  </si>
  <si>
    <t>Obulavaripalli</t>
  </si>
  <si>
    <t>Dr.K.Vijaya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</si>
  <si>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Obulavaripalli</t>
    </r>
  </si>
  <si>
    <t>Kadapa-516108</t>
  </si>
  <si>
    <t>V.N.Palli</t>
  </si>
  <si>
    <t>Dr.K.Lakshmi 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</si>
  <si>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V.N.Palli</t>
    </r>
  </si>
  <si>
    <t>Kadapa-516321</t>
  </si>
  <si>
    <t>Chitvel</t>
  </si>
  <si>
    <t>Dr.N.Suresh 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</si>
  <si>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Reddivaripalli</t>
    </r>
  </si>
  <si>
    <t>Kadapa-516130</t>
  </si>
  <si>
    <t>Rajampeta</t>
  </si>
  <si>
    <t>Dr.T.Eswara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</si>
  <si>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Athiralla</t>
    </r>
  </si>
  <si>
    <t>Kadapa-516126</t>
  </si>
  <si>
    <t>Muddanur</t>
  </si>
  <si>
    <t>Dr.E.Maruthi Pratap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</si>
  <si>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Thalla Proddatur</t>
    </r>
  </si>
  <si>
    <t>Kadapa-516474</t>
  </si>
  <si>
    <t>Mydukur</t>
  </si>
  <si>
    <t>Dr.B.Munaiah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</si>
  <si>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Onipenta</t>
    </r>
  </si>
  <si>
    <t>Kadapa-516173</t>
  </si>
  <si>
    <t>Nandalur</t>
  </si>
  <si>
    <t>Dr.K.Bhagyavathi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</si>
  <si>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Nandalur</t>
    </r>
  </si>
  <si>
    <t>Kadapa-516150</t>
  </si>
  <si>
    <t>Penagalur</t>
  </si>
  <si>
    <t>Dr.Y.Uma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</si>
  <si>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Penagalur</t>
    </r>
  </si>
  <si>
    <t>Kadapa-516127</t>
  </si>
  <si>
    <t>Pendlimarri</t>
  </si>
  <si>
    <t>Dr.M.Uttaiah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</si>
  <si>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Pendlimarri</t>
    </r>
  </si>
  <si>
    <t>Kadapa-516216</t>
  </si>
  <si>
    <t>Peddamudium</t>
  </si>
  <si>
    <t>Proddatur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</si>
  <si>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Buddayapalli</t>
    </r>
  </si>
  <si>
    <t>Kadapa-516002</t>
  </si>
  <si>
    <t>Pulivendula</t>
  </si>
  <si>
    <t>Dr.R.Sasikala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</si>
  <si>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Yerraballe</t>
    </r>
  </si>
  <si>
    <t>Kadapa-516390</t>
  </si>
  <si>
    <t>Lingala</t>
  </si>
  <si>
    <t>Dr.N.S.Mangesh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</si>
  <si>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Lingala</t>
    </r>
  </si>
  <si>
    <t>Kadapa-516396</t>
  </si>
  <si>
    <t>T.Sundupalli</t>
  </si>
  <si>
    <t>Dr.N.Ravi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</si>
  <si>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T.Sundupalli</t>
    </r>
  </si>
  <si>
    <t>Vemula</t>
  </si>
  <si>
    <t>Dr.G.Venkateswarlu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</si>
  <si>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Vemula</t>
    </r>
  </si>
  <si>
    <t>Kadapa-516349</t>
  </si>
  <si>
    <t>Dr.M.Sudarsana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</si>
  <si>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Mylavaram</t>
    </r>
  </si>
  <si>
    <t>Kadapa-516439</t>
  </si>
  <si>
    <t>Dr.R.Sreedhar Reddy</t>
  </si>
  <si>
    <t>Kadapa-516359</t>
  </si>
  <si>
    <t>Vempalli</t>
  </si>
  <si>
    <t>Dr.M.Venkataramana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</si>
  <si>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Vempalli</t>
    </r>
  </si>
  <si>
    <t>Kadapa-</t>
  </si>
  <si>
    <t>Vallur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</si>
  <si>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Vallur</t>
    </r>
  </si>
  <si>
    <t>Kadapa-516293</t>
  </si>
  <si>
    <t>Thondur</t>
  </si>
  <si>
    <t>Dr.N.Venugopal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</si>
  <si>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Thondur</t>
    </r>
  </si>
  <si>
    <t>Kadapa-516401</t>
  </si>
  <si>
    <t>Simhadripuram</t>
  </si>
  <si>
    <t>Dr.A.Venkateswar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</si>
  <si>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Simhadripuram</t>
    </r>
  </si>
  <si>
    <t>Kadapa-516454</t>
  </si>
  <si>
    <t>Siddavatam</t>
  </si>
  <si>
    <t>Dr.D.Kamakshamma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</si>
  <si>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Kamalakur</t>
    </r>
  </si>
  <si>
    <t>Kadapa-516227</t>
  </si>
  <si>
    <t>Sambepalli</t>
  </si>
  <si>
    <t>Dr.T.Sreedhar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</si>
  <si>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Sambepalli</t>
    </r>
  </si>
  <si>
    <t>Kadapa-516215</t>
  </si>
  <si>
    <t>Rayachoty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</si>
  <si>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Motakatla</t>
    </r>
  </si>
  <si>
    <t>Porumamilla</t>
  </si>
  <si>
    <t>Dr.K.Madhava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</si>
  <si>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Venkatapuram</t>
    </r>
  </si>
  <si>
    <t>Veeraballi</t>
  </si>
  <si>
    <t>Dr.P.Chaitanya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</si>
  <si>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Veeraballi</t>
    </r>
  </si>
  <si>
    <t>Kadapa-516268</t>
  </si>
  <si>
    <t>Pulicherla</t>
  </si>
  <si>
    <t>Dr.M.Suresh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</si>
  <si>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Pulicherla</t>
    </r>
  </si>
  <si>
    <t>Chittoor -517172</t>
  </si>
  <si>
    <t>Chinnagottigallu</t>
  </si>
  <si>
    <t>Dr.M.Varalakshmi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</si>
  <si>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Chinnagottigallu</t>
    </r>
  </si>
  <si>
    <t>Chittoor -517193</t>
  </si>
  <si>
    <t>V.Kota</t>
  </si>
  <si>
    <t>Dr.S.Madan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</si>
  <si>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S.Bandapalli</t>
    </r>
  </si>
  <si>
    <t>Chittoor-517424</t>
  </si>
  <si>
    <t>Kalikiri</t>
  </si>
  <si>
    <t>Dr.S.Sivamurthy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</si>
  <si>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Kalikiri</t>
    </r>
  </si>
  <si>
    <t>Chittoor -517234</t>
  </si>
  <si>
    <t>Dr.N.Rajani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</si>
  <si>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Mapakshi</t>
    </r>
  </si>
  <si>
    <t>Chittoor-517002</t>
  </si>
  <si>
    <t>Yadamari</t>
  </si>
  <si>
    <t>Dr.C.Chandrasekhar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</si>
  <si>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Yadamari</t>
    </r>
  </si>
  <si>
    <t>Chittoor-517422</t>
  </si>
  <si>
    <t>Kuppam</t>
  </si>
  <si>
    <t>Dr.J.Venkateswarlu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</si>
  <si>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Mallanur</t>
    </r>
  </si>
  <si>
    <t>Chittoor-517425</t>
  </si>
  <si>
    <t>Gudipala</t>
  </si>
  <si>
    <t>Dr.Shaik Aseef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</si>
  <si>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Gudipala</t>
    </r>
  </si>
  <si>
    <t>Chittoor-517132</t>
  </si>
  <si>
    <t>Santhipuram</t>
  </si>
  <si>
    <t>Dr.Satheesh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</si>
  <si>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Santhipuram</t>
    </r>
  </si>
  <si>
    <t>Chittoor-517423</t>
  </si>
  <si>
    <t>Bangarupalyam</t>
  </si>
  <si>
    <t>Dr.K.Murali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</si>
  <si>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Nalagampalli</t>
    </r>
  </si>
  <si>
    <t>Chittoor-517416</t>
  </si>
  <si>
    <t>Baireddypalli</t>
  </si>
  <si>
    <t>Dr.Dhanunjaya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</si>
  <si>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Baireddipalli</t>
    </r>
  </si>
  <si>
    <t>Chittoor-517415</t>
  </si>
  <si>
    <t>Dr.Yoganand</t>
  </si>
  <si>
    <t>Chittoor-517192</t>
  </si>
  <si>
    <t>Pakala</t>
  </si>
  <si>
    <t>Dr.V.Sateesh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</si>
  <si>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Konapareddypalli</t>
    </r>
  </si>
  <si>
    <t>Chittoor -517112</t>
  </si>
  <si>
    <t>B.Kothakota</t>
  </si>
  <si>
    <t>Dr.K.N.V.Prasad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</si>
  <si>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B.Kothakota</t>
    </r>
  </si>
  <si>
    <t>Chittoor-517370</t>
  </si>
  <si>
    <t>Thavanampalli</t>
  </si>
  <si>
    <t>Dr.P.Vijaya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</si>
  <si>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Thavanampalli</t>
    </r>
  </si>
  <si>
    <t>Chittoor-517131</t>
  </si>
  <si>
    <t>Gurramkonda</t>
  </si>
  <si>
    <t>Dr.G.Sreenivasa Naidu</t>
  </si>
  <si>
    <t>Chittoor-517297</t>
  </si>
  <si>
    <t>Molakalachervu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</si>
  <si>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Molakalacheruvu</t>
    </r>
  </si>
  <si>
    <t>Chittoor-517390</t>
  </si>
  <si>
    <t>Palasamudram</t>
  </si>
  <si>
    <t>Dr.S.Reddeppa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</si>
  <si>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Palasamudram</t>
    </r>
  </si>
  <si>
    <t>Chittoor-517599</t>
  </si>
  <si>
    <t>Kurabalakota</t>
  </si>
  <si>
    <t>Chittoor-517350</t>
  </si>
  <si>
    <t>Gudupalli</t>
  </si>
  <si>
    <t>Dr.Ravisankar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</si>
  <si>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Gudupalli</t>
    </r>
  </si>
  <si>
    <t>Chittoor -517390</t>
  </si>
  <si>
    <t>Somala</t>
  </si>
  <si>
    <t>Dr.M.Venkatanaga Silpa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</si>
  <si>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Somala</t>
    </r>
  </si>
  <si>
    <t>Chittoor-517257</t>
  </si>
  <si>
    <t>G.D.Nellore</t>
  </si>
  <si>
    <t>Dr.Amaranath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</si>
  <si>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G.D.Nellore</t>
    </r>
  </si>
  <si>
    <t>Chittoor-517125</t>
  </si>
  <si>
    <t>Peddapanjani</t>
  </si>
  <si>
    <t>Dr.K.Saritha</t>
  </si>
  <si>
    <t>Chittoor-517428</t>
  </si>
  <si>
    <t>Yerravaripalem</t>
  </si>
  <si>
    <t>Dr.Munichandra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</si>
  <si>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Yerravaripalem</t>
    </r>
  </si>
  <si>
    <t>Chittoor-517194</t>
  </si>
  <si>
    <t>Puthalapattu</t>
  </si>
  <si>
    <t>Dr.J.Naraiah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</si>
  <si>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Puthalapattu</t>
    </r>
  </si>
  <si>
    <t>Chittoor-517124</t>
  </si>
  <si>
    <t>Ramakuppam</t>
  </si>
  <si>
    <t>Dr.S.Munilakshmipathi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</si>
  <si>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Ramakuppam</t>
    </r>
  </si>
  <si>
    <t>Chittoor-517401</t>
  </si>
  <si>
    <t>Tirupati Rural</t>
  </si>
  <si>
    <t>Dr.S.Gurunath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</si>
  <si>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Tiruchanur</t>
    </r>
  </si>
  <si>
    <t>Chittoor-517503</t>
  </si>
  <si>
    <t>Tirupati Urban</t>
  </si>
  <si>
    <t>Dr.N.Sailaja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</si>
  <si>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M.R.Palli</t>
    </r>
  </si>
  <si>
    <t>Chittoor-517502</t>
  </si>
  <si>
    <t>Yerpedu</t>
  </si>
  <si>
    <t>Dr.J.Indumathi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</si>
  <si>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Yerpedu</t>
    </r>
  </si>
  <si>
    <t>Chittoor-517619</t>
  </si>
  <si>
    <t>Renigunta</t>
  </si>
  <si>
    <t>Dr.P.Manohar-i/c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</si>
  <si>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Renigunta</t>
    </r>
  </si>
  <si>
    <t>Chittoor-517520</t>
  </si>
  <si>
    <t>Ramachandrapuram</t>
  </si>
  <si>
    <t>Dr.Naraiah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</si>
  <si>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Kammapalli</t>
    </r>
  </si>
  <si>
    <t>Chittoor -512174</t>
  </si>
  <si>
    <t>Peddamandyam</t>
  </si>
  <si>
    <t>Dr.Raveendra Varma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</si>
  <si>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Peddamandyam</t>
    </r>
  </si>
  <si>
    <t>Valmikipuram</t>
  </si>
  <si>
    <t>Dr.P.Visweswara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</si>
  <si>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Chinthaparthy</t>
    </r>
  </si>
  <si>
    <t>Chittoor-517277</t>
  </si>
  <si>
    <t>Dr.S.Bhakthavastalam</t>
  </si>
  <si>
    <t>Chittoor -517167</t>
  </si>
  <si>
    <t>Thottambedu</t>
  </si>
  <si>
    <t>Dr.M.G.Bhaskar</t>
  </si>
  <si>
    <t>Chittoor-517640</t>
  </si>
  <si>
    <t>Madanapalli</t>
  </si>
  <si>
    <t>Dr.N.Neeraja</t>
  </si>
  <si>
    <t>Chittoor -517325</t>
  </si>
  <si>
    <t>Pichatur</t>
  </si>
  <si>
    <t>Dr.M.Bhaskar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</si>
  <si>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Pichatur</t>
    </r>
  </si>
  <si>
    <t>Chittoor-517587</t>
  </si>
  <si>
    <t>Punganuru</t>
  </si>
  <si>
    <t>Dr.P.Sumithra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</si>
  <si>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Edigapalli</t>
    </r>
  </si>
  <si>
    <t>Vedurukuppam</t>
  </si>
  <si>
    <t>Dr.V.Muralikrishna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</si>
  <si>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Vedurukuppam</t>
    </r>
  </si>
  <si>
    <t>Chittoor -517569</t>
  </si>
  <si>
    <t>K.V.Palli</t>
  </si>
  <si>
    <t>Dr.Sivarajan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</si>
  <si>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K.V.Palli</t>
    </r>
  </si>
  <si>
    <t>Chittoor-517213</t>
  </si>
  <si>
    <t>Nagalapuram</t>
  </si>
  <si>
    <t>Dr.Hemakumar</t>
  </si>
  <si>
    <t>Chittoor -517589</t>
  </si>
  <si>
    <t>Sathyavedu</t>
  </si>
  <si>
    <t>Dr.Jayasree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</si>
  <si>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Irugulam</t>
    </r>
  </si>
  <si>
    <t>Chittoor-517588</t>
  </si>
  <si>
    <t>Nindra</t>
  </si>
  <si>
    <t>Dr.K.Gopinath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</si>
  <si>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Nindra</t>
    </r>
  </si>
  <si>
    <t>Chittoor -517591</t>
  </si>
  <si>
    <t>K.V.B.Puram</t>
  </si>
  <si>
    <t>DR.G.Sridhar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</si>
  <si>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Kovanur</t>
    </r>
  </si>
  <si>
    <t>Chittoor -517439</t>
  </si>
  <si>
    <t>B.N.Kandriga</t>
  </si>
  <si>
    <t>Dr.T.Muniraja</t>
  </si>
  <si>
    <t>Chittoor -517640</t>
  </si>
  <si>
    <t>Kalakada</t>
  </si>
  <si>
    <t>Dr.Z.Naveen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</si>
  <si>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Kalakada</t>
    </r>
  </si>
  <si>
    <t>Chittoor -517236</t>
  </si>
  <si>
    <t>Narayanavanam</t>
  </si>
  <si>
    <t>Dr.N.A.Kumar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</si>
  <si>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Narayanavanam</t>
    </r>
  </si>
  <si>
    <t>Chittoor-517581</t>
  </si>
  <si>
    <t>Sodum</t>
  </si>
  <si>
    <t>Dr.Tabrej Bhasha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</si>
  <si>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Sodum</t>
    </r>
  </si>
  <si>
    <t>Chittoor -517123</t>
  </si>
  <si>
    <t>Karvetinagar</t>
  </si>
  <si>
    <t>Dr.R.Vasu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</si>
  <si>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Karvetinagar</t>
    </r>
  </si>
  <si>
    <t>Chittoor-517582</t>
  </si>
  <si>
    <t>Nimmanapalli</t>
  </si>
  <si>
    <t>Dr.P.Kalyana venkatesh</t>
  </si>
  <si>
    <t>Chittoor -517280</t>
  </si>
  <si>
    <t>Srikalahasthi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</si>
  <si>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Urundur</t>
    </r>
  </si>
  <si>
    <t>Vadamalpeta</t>
  </si>
  <si>
    <t>DR.N.Sunitha</t>
  </si>
  <si>
    <t>Chittoor -517551</t>
  </si>
  <si>
    <t>Nagari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</si>
  <si>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Kaliambakam (MAHO)</t>
    </r>
  </si>
  <si>
    <t>Chittoor-517586</t>
  </si>
  <si>
    <t>PTM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</si>
  <si>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PTM</t>
    </r>
  </si>
  <si>
    <t>Chittoor -517391</t>
  </si>
  <si>
    <t>Piler</t>
  </si>
  <si>
    <t>Dr.P.Pradeep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</si>
  <si>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Thalapula</t>
    </r>
  </si>
  <si>
    <t>Chittoor-517214</t>
  </si>
  <si>
    <t>Chowdepalli</t>
  </si>
  <si>
    <t>Dr.Y.Adithyananth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</si>
  <si>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Chowdepalli</t>
    </r>
  </si>
  <si>
    <t>Chittoor -517257</t>
  </si>
  <si>
    <t>Chandragiri</t>
  </si>
  <si>
    <t>Dr.M.Rani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</si>
  <si>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Naravaripalli</t>
    </r>
  </si>
  <si>
    <t>Chittoor-517101</t>
  </si>
  <si>
    <t>Varadaiah palem</t>
  </si>
  <si>
    <t>Dr.E.Bhaskar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</si>
  <si>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Varadaiah palem</t>
    </r>
  </si>
  <si>
    <t>Chittoor -517541</t>
  </si>
  <si>
    <t>Dr.N.Venkatareddy</t>
  </si>
  <si>
    <t>Chittoor -517408</t>
  </si>
  <si>
    <t>Palamaneru</t>
  </si>
  <si>
    <t>Dr A.Geetha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</si>
  <si>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Palamaneru</t>
    </r>
  </si>
  <si>
    <t>Penumuru</t>
  </si>
  <si>
    <t>Dr.P.Sreenath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</si>
  <si>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Penumuru</t>
    </r>
  </si>
  <si>
    <t>Chittoor -517126</t>
  </si>
  <si>
    <t>Irala</t>
  </si>
  <si>
    <t>Dr.Prathap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</si>
  <si>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Irala</t>
    </r>
  </si>
  <si>
    <t>Chittoor -517130</t>
  </si>
  <si>
    <t>Thamballapalli</t>
  </si>
  <si>
    <t>Dr.C.Kiranmai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</si>
  <si>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Gundlpalli</t>
    </r>
  </si>
  <si>
    <t>Chittoor -517417</t>
  </si>
  <si>
    <t>Vijayapuram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</si>
  <si>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Vijayapuram</t>
    </r>
  </si>
  <si>
    <t>Puttur</t>
  </si>
  <si>
    <t>DR.Ch.Padmalatha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</si>
  <si>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SBR Puram</t>
    </r>
  </si>
  <si>
    <t>Chittoor -517583</t>
  </si>
  <si>
    <t>Anantapur</t>
  </si>
  <si>
    <t>Tadimarri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</si>
  <si>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Tadimarri</t>
    </r>
  </si>
  <si>
    <t>Anantapur-515631</t>
  </si>
  <si>
    <t>Rolla</t>
  </si>
  <si>
    <t>T.Rajanna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</si>
  <si>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Rolla</t>
    </r>
  </si>
  <si>
    <t>Anantapur-515321</t>
  </si>
  <si>
    <t>Yadiki</t>
  </si>
  <si>
    <t>Dr N.Harikrishna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</si>
  <si>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Yadiki</t>
    </r>
  </si>
  <si>
    <t>Anantapur-515408</t>
  </si>
  <si>
    <t>Roddam</t>
  </si>
  <si>
    <t>Dr Sivarama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</si>
  <si>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Roddam</t>
    </r>
  </si>
  <si>
    <t>Anantapur-515123</t>
  </si>
  <si>
    <t>Tadipatri</t>
  </si>
  <si>
    <t>N.Harikrishna</t>
  </si>
  <si>
    <t>Anantapur-515415</t>
  </si>
  <si>
    <t>Settur</t>
  </si>
  <si>
    <t>B.Prasad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</si>
  <si>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Settur</t>
    </r>
  </si>
  <si>
    <t>Anantapur-515767</t>
  </si>
  <si>
    <t>Rayadurg</t>
  </si>
  <si>
    <t>C.Gurivireddy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</si>
  <si>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Avuladatla</t>
    </r>
  </si>
  <si>
    <t>Anantapur-515867</t>
  </si>
  <si>
    <t>Bathalapalli</t>
  </si>
  <si>
    <t>P.Prabhavathi</t>
  </si>
  <si>
    <t>Anantapur-515661</t>
  </si>
  <si>
    <t>Kadiri</t>
  </si>
  <si>
    <t>S.Mohammad Ali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</si>
  <si>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Patnam</t>
    </r>
  </si>
  <si>
    <t>Anantapur-515501</t>
  </si>
  <si>
    <t>Kalyandurg</t>
  </si>
  <si>
    <t>V.Mohan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</si>
  <si>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Palvai</t>
    </r>
  </si>
  <si>
    <t>Anantapur-515761</t>
  </si>
  <si>
    <t>Kambadur</t>
  </si>
  <si>
    <t>P.Srinivasulu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</si>
  <si>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Nuthimadugu</t>
    </r>
  </si>
  <si>
    <t>Anantapur-515787</t>
  </si>
  <si>
    <t>Kanekal</t>
  </si>
  <si>
    <t>J.Sreekanth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</si>
  <si>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Kanekal</t>
    </r>
  </si>
  <si>
    <t>Anantapur-515871</t>
  </si>
  <si>
    <t>Gandlapenta</t>
  </si>
  <si>
    <t>Dr.P.Srinivasa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</si>
  <si>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Gandlapenta</t>
    </r>
  </si>
  <si>
    <t>Anantapur-515521</t>
  </si>
  <si>
    <t>N.P.Kunta</t>
  </si>
  <si>
    <t>Dr.Gunasekhar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</si>
  <si>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N.P.Kunta</t>
    </r>
  </si>
  <si>
    <t>Puttaparthy</t>
  </si>
  <si>
    <t>K.Govindarajulu</t>
  </si>
  <si>
    <t>Anantapur-515144</t>
  </si>
  <si>
    <t>Putlur</t>
  </si>
  <si>
    <t>B.Pareesh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</si>
  <si>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Putlur</t>
    </r>
  </si>
  <si>
    <t>Anantapur-515414</t>
  </si>
  <si>
    <t>Penukonda</t>
  </si>
  <si>
    <t>M.V.Subbarayudu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</si>
  <si>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Settypalli</t>
    </r>
  </si>
  <si>
    <t>Anantapur-515110</t>
  </si>
  <si>
    <t>Peddavadugur</t>
  </si>
  <si>
    <t>Dr Prasanna Bai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</si>
  <si>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Peddavadugur</t>
    </r>
  </si>
  <si>
    <t>Anantapur-515405</t>
  </si>
  <si>
    <t>Peddapappur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</si>
  <si>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Peddapappur</t>
    </r>
  </si>
  <si>
    <t>Anantapur-515445</t>
  </si>
  <si>
    <t>Hindupur</t>
  </si>
  <si>
    <t>P.B.Thippeswamy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</si>
  <si>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Santhebidanur</t>
    </r>
  </si>
  <si>
    <t>Anantapur-515211</t>
  </si>
  <si>
    <t>Narpala</t>
  </si>
  <si>
    <t>P.Lakshminarayana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</si>
  <si>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Narpala</t>
    </r>
  </si>
  <si>
    <t>Anantapur-515425</t>
  </si>
  <si>
    <t>Parigi</t>
  </si>
  <si>
    <t>H.Somanath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</si>
  <si>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Parigi</t>
    </r>
  </si>
  <si>
    <t>Anantapur-515261</t>
  </si>
  <si>
    <t>Nallamada</t>
  </si>
  <si>
    <t>G.Pavankumar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</si>
  <si>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Nallamada</t>
    </r>
  </si>
  <si>
    <t>Ramagiri</t>
  </si>
  <si>
    <t>B.Naidu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</si>
  <si>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Ramagiri</t>
    </r>
  </si>
  <si>
    <t>Anantapur-515672</t>
  </si>
  <si>
    <t>Madakasira</t>
  </si>
  <si>
    <t>Anantapur-515291</t>
  </si>
  <si>
    <t>Lepakshi</t>
  </si>
  <si>
    <t>K.Dasthagiri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</si>
  <si>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Lepakshi</t>
    </r>
  </si>
  <si>
    <t>Anantapur-515331</t>
  </si>
  <si>
    <t>Kundurpi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</si>
  <si>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Kundurpi</t>
    </r>
  </si>
  <si>
    <t>Anantapur-515766</t>
  </si>
  <si>
    <t>Kudair</t>
  </si>
  <si>
    <t>P.Mallesh Gowd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</si>
  <si>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Kudair</t>
    </r>
  </si>
  <si>
    <t>Anantapur-515711</t>
  </si>
  <si>
    <t>Kothacheruvu</t>
  </si>
  <si>
    <t>C.Rama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</si>
  <si>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Kothachervu</t>
    </r>
  </si>
  <si>
    <t>Anantapur-515133</t>
  </si>
  <si>
    <t>Agali</t>
  </si>
  <si>
    <t>P.Parthiban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</si>
  <si>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Agali</t>
    </r>
  </si>
  <si>
    <t>Anantapur-515311</t>
  </si>
  <si>
    <t>Amadagur</t>
  </si>
  <si>
    <t>CH.Rameswara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</si>
  <si>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Amadagur</t>
    </r>
  </si>
  <si>
    <t>Anantapur-515556</t>
  </si>
  <si>
    <t>Amarapuram</t>
  </si>
  <si>
    <t>Dr Neeraja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</si>
  <si>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Amarapuram</t>
    </r>
  </si>
  <si>
    <t>Anantapur-515281</t>
  </si>
  <si>
    <t>Anantapur Rural</t>
  </si>
  <si>
    <t>A.Reddy Vara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</si>
  <si>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Kandukur</t>
    </r>
  </si>
  <si>
    <t>Anantapur-515721</t>
  </si>
  <si>
    <t>Singanamala</t>
  </si>
  <si>
    <t>K.V.Sudhakarachari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</si>
  <si>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Tarimela</t>
    </r>
  </si>
  <si>
    <t>Anantapur-515611</t>
  </si>
  <si>
    <t>Pamidi</t>
  </si>
  <si>
    <t>J.Suresh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</si>
  <si>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Pamidi</t>
    </r>
  </si>
  <si>
    <t>Anantapur-515775</t>
  </si>
  <si>
    <t>Thanakal</t>
  </si>
  <si>
    <t>Dr M.Kesavaiah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</si>
  <si>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Thavalam</t>
    </r>
  </si>
  <si>
    <t>Anantapur-515571</t>
  </si>
  <si>
    <t>O.D.Cheruvu</t>
  </si>
  <si>
    <t>M.Sreeramulu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</si>
  <si>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O.D.Cheruvu</t>
    </r>
  </si>
  <si>
    <t>Anantapur-515561</t>
  </si>
  <si>
    <t>Talupula</t>
  </si>
  <si>
    <t>C.Praveen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</si>
  <si>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Talupula</t>
    </r>
  </si>
  <si>
    <t>Anantapur-515581</t>
  </si>
  <si>
    <t>Guntakal</t>
  </si>
  <si>
    <t>Anantapur-515842</t>
  </si>
  <si>
    <t>Uravakonda</t>
  </si>
  <si>
    <t>S.Ramesh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</si>
  <si>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Amidyala</t>
    </r>
  </si>
  <si>
    <t>Anantapur-515812</t>
  </si>
  <si>
    <t>Vidapanakal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</si>
  <si>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Vidapanakal</t>
    </r>
  </si>
  <si>
    <t>Anantapur-515870</t>
  </si>
  <si>
    <t>Yellanur</t>
  </si>
  <si>
    <t>B.C.Narayana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</si>
  <si>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Yellanur</t>
    </r>
  </si>
  <si>
    <t>Anantapur-515465</t>
  </si>
  <si>
    <t>Kanaganapalli</t>
  </si>
  <si>
    <t>G.Nagendra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</si>
  <si>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Kanaganapalli</t>
    </r>
  </si>
  <si>
    <t>Anantapur-515641</t>
  </si>
  <si>
    <t>Mudigubba</t>
  </si>
  <si>
    <t>K.Chandrasekhar</t>
  </si>
  <si>
    <t>Anantapur-515511</t>
  </si>
  <si>
    <t>Rapthadu</t>
  </si>
  <si>
    <t>T.Kiran kumar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</si>
  <si>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Rapthadu</t>
    </r>
  </si>
  <si>
    <t>Anantapur-515722</t>
  </si>
  <si>
    <t>Vajrakarur</t>
  </si>
  <si>
    <t>A.Anil Kumar</t>
  </si>
  <si>
    <t>Anantapur-515832</t>
  </si>
  <si>
    <t>Gooty</t>
  </si>
  <si>
    <t>P.Bharathi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</si>
  <si>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Jakkalacheruvu</t>
    </r>
  </si>
  <si>
    <t>Anantapur-515401</t>
  </si>
  <si>
    <t>Nallacheruvu</t>
  </si>
  <si>
    <t>M.Kesavaiah</t>
  </si>
  <si>
    <t>Anantapur-515551</t>
  </si>
  <si>
    <t>Beluguppa</t>
  </si>
  <si>
    <t>A.Ramesh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</si>
  <si>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Beluguppa</t>
    </r>
  </si>
  <si>
    <t>Anantapur-515741</t>
  </si>
  <si>
    <t>Bommanahal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</si>
  <si>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Bommanahal</t>
    </r>
  </si>
  <si>
    <t>Gudibanda</t>
  </si>
  <si>
    <t>M.Lakshminarasaiah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</si>
  <si>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Gudibanda</t>
    </r>
  </si>
  <si>
    <t>Anantapur-515271</t>
  </si>
  <si>
    <t>Somandepalli</t>
  </si>
  <si>
    <t>R.Sivashankar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</si>
  <si>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Somandepalli</t>
    </r>
  </si>
  <si>
    <t>Anantapur-515122</t>
  </si>
  <si>
    <t>Gummagatta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</si>
  <si>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Gummagatta</t>
    </r>
  </si>
  <si>
    <t>Anantapur-515863</t>
  </si>
  <si>
    <t>Gorantla</t>
  </si>
  <si>
    <t>B.Chennekasavalu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</si>
  <si>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Gorantla</t>
    </r>
  </si>
  <si>
    <t>Anantapur-515231</t>
  </si>
  <si>
    <t>Atmakur</t>
  </si>
  <si>
    <t>R.Sarada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</si>
  <si>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Atmakur</t>
    </r>
  </si>
  <si>
    <t>Garladinne</t>
  </si>
  <si>
    <t>A.V.Ratnakumar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</si>
  <si>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Garladinne</t>
    </r>
  </si>
  <si>
    <t>Anantapur-515731</t>
  </si>
  <si>
    <t>B.K.Samudram</t>
  </si>
  <si>
    <t>P.Peddanna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</si>
  <si>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B.K.Samudram</t>
    </r>
  </si>
  <si>
    <t>Anantapur-515701</t>
  </si>
  <si>
    <t>D.Hirehal</t>
  </si>
  <si>
    <t>P.Dileep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</si>
  <si>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D.Hirehal</t>
    </r>
  </si>
  <si>
    <t>Anantapur-515872</t>
  </si>
  <si>
    <t>Chilamathur</t>
  </si>
  <si>
    <t>Dr.K.Subbarayadu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</si>
  <si>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Chilamatturu</t>
    </r>
  </si>
  <si>
    <t>Anantapur-515341</t>
  </si>
  <si>
    <t>C.K.Palli</t>
  </si>
  <si>
    <t>A.Goldsman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</si>
  <si>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Kanumukkala</t>
    </r>
  </si>
  <si>
    <t>Anantapur-515651</t>
  </si>
  <si>
    <t>Bukkapatnam</t>
  </si>
  <si>
    <t>M.Sreenivasulu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</si>
  <si>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Bukkapatnam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</si>
  <si>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Chinthalapalli</t>
    </r>
  </si>
  <si>
    <t>Anantapur-515671</t>
  </si>
  <si>
    <t>Brahmasamudram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</si>
  <si>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Brahma Samudram</t>
    </r>
  </si>
  <si>
    <t>Ramachandra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</si>
  <si>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Gudur</t>
    </r>
  </si>
  <si>
    <t>Kurnool-518466</t>
  </si>
  <si>
    <t>Kosigi</t>
  </si>
  <si>
    <t>Y.Muralidhar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</si>
  <si>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Kosigi</t>
    </r>
  </si>
  <si>
    <t>Kurnool-518313</t>
  </si>
  <si>
    <t>Kolimigundla</t>
  </si>
  <si>
    <t>R Sudhakar</t>
  </si>
  <si>
    <t>Kurnool-518123</t>
  </si>
  <si>
    <t>Koilakuntla</t>
  </si>
  <si>
    <t>N Sarathkumar Reddy</t>
  </si>
  <si>
    <t>Kurnool-518411</t>
  </si>
  <si>
    <t>Kodumur</t>
  </si>
  <si>
    <t>T.Dhananjayudu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</si>
  <si>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Laddagiri</t>
    </r>
  </si>
  <si>
    <t>Kurnool-518468</t>
  </si>
  <si>
    <t>Nandavaram</t>
  </si>
  <si>
    <t>Amruth kumar Reddy</t>
  </si>
  <si>
    <t>Kurnool-518124</t>
  </si>
  <si>
    <t>Jupadu Banglow</t>
  </si>
  <si>
    <t>Sreenivasulu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</si>
  <si>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Jupadu Banglow</t>
    </r>
  </si>
  <si>
    <t>Kurnool-518401</t>
  </si>
  <si>
    <t>Gospadu</t>
  </si>
  <si>
    <t>M S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</si>
  <si>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Gospadu</t>
    </r>
  </si>
  <si>
    <t>Kurnool-518593</t>
  </si>
  <si>
    <t>Halaharvi. A</t>
  </si>
  <si>
    <t>Chennakesavulu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</si>
  <si>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Halaharvi. A</t>
    </r>
  </si>
  <si>
    <t>Kurnool-518360</t>
  </si>
  <si>
    <t>Kothapalli</t>
  </si>
  <si>
    <t>Ramsingh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</si>
  <si>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Kothapalli</t>
    </r>
  </si>
  <si>
    <t>Kurnool-518422</t>
  </si>
  <si>
    <t>Gonegandla</t>
  </si>
  <si>
    <t>B Rajasekar Reddy</t>
  </si>
  <si>
    <t>Kurnool-518463</t>
  </si>
  <si>
    <t>Alur</t>
  </si>
  <si>
    <t>T Chinna pullaiah</t>
  </si>
  <si>
    <t>Kurnool-518395</t>
  </si>
  <si>
    <t>Midthur</t>
  </si>
  <si>
    <t>Bala Swamy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</si>
  <si>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Midthur</t>
    </r>
  </si>
  <si>
    <t>Kurnool-518405</t>
  </si>
  <si>
    <t>Kowthalam</t>
  </si>
  <si>
    <t>Sreekanth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</si>
  <si>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Kowthalam</t>
    </r>
  </si>
  <si>
    <t>Kurnool-518344</t>
  </si>
  <si>
    <t>Krishnagiri</t>
  </si>
  <si>
    <t>S.Victor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</si>
  <si>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Krishnagiri</t>
    </r>
  </si>
  <si>
    <t>R.Nagaraju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</si>
  <si>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Gargeyapuram</t>
    </r>
  </si>
  <si>
    <t>Kurnool-518452</t>
  </si>
  <si>
    <t>Maddikera</t>
  </si>
  <si>
    <t>R krishna nayak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</si>
  <si>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Maddikera</t>
    </r>
  </si>
  <si>
    <t>Kurnool-518385</t>
  </si>
  <si>
    <t>Mantralayam</t>
  </si>
  <si>
    <t>Shyam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</si>
  <si>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Mantralayam</t>
    </r>
  </si>
  <si>
    <t>Kurnool-518345</t>
  </si>
  <si>
    <t>Aspari</t>
  </si>
  <si>
    <t>Amareshappa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</si>
  <si>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Aspari</t>
    </r>
  </si>
  <si>
    <t>Kurnool-518347</t>
  </si>
  <si>
    <t>Gadivemula</t>
  </si>
  <si>
    <t>R.Sreenivasa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</si>
  <si>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Gadivemula</t>
    </r>
  </si>
  <si>
    <t>Kurnool-518508</t>
  </si>
  <si>
    <t>Allagadda</t>
  </si>
  <si>
    <t>V Lokesh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</si>
  <si>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Peraipalli</t>
    </r>
  </si>
  <si>
    <t>Kurnool-518390</t>
  </si>
  <si>
    <t>Adoni</t>
  </si>
  <si>
    <t>Venkat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</si>
  <si>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Madhira</t>
    </r>
  </si>
  <si>
    <t>Kurnool-518301</t>
  </si>
  <si>
    <t>Dornipadu</t>
  </si>
  <si>
    <t>S C Ramasubba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</si>
  <si>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Dornipadu</t>
    </r>
  </si>
  <si>
    <t>Kurnool-518135</t>
  </si>
  <si>
    <t>M Mohana Rao</t>
  </si>
  <si>
    <t>Yemmiganur</t>
  </si>
  <si>
    <t>Parthasarathi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</si>
  <si>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Banavasi</t>
    </r>
  </si>
  <si>
    <t>Kurnool-518323</t>
  </si>
  <si>
    <t>Tuggalli</t>
  </si>
  <si>
    <t>Chinna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</si>
  <si>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Tuggalli</t>
    </r>
  </si>
  <si>
    <t>Holagunda</t>
  </si>
  <si>
    <t>Vijayakumar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</si>
  <si>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Holagunda</t>
    </r>
  </si>
  <si>
    <t>Kurnool-518346</t>
  </si>
  <si>
    <t>Sirvel</t>
  </si>
  <si>
    <t>Prathap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</si>
  <si>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Sirvel</t>
    </r>
  </si>
  <si>
    <t>Kurnool-518563</t>
  </si>
  <si>
    <t>Kamalakar</t>
  </si>
  <si>
    <t>Kurnool-518216</t>
  </si>
  <si>
    <t>Dhone</t>
  </si>
  <si>
    <t>Chandra 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</si>
  <si>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Chanugondla</t>
    </r>
  </si>
  <si>
    <t>Kurnool-518196</t>
  </si>
  <si>
    <t>Orvakal</t>
  </si>
  <si>
    <t>Ramanjaneya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</si>
  <si>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Orvakal</t>
    </r>
  </si>
  <si>
    <t>Kurnool-518010</t>
  </si>
  <si>
    <t>Peddakadubur</t>
  </si>
  <si>
    <t>S.Bhaskar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</si>
  <si>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Peddakadubur</t>
    </r>
  </si>
  <si>
    <t>Peapully</t>
  </si>
  <si>
    <t>K Suneel Kumar setty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</si>
  <si>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Jaladurgam</t>
    </r>
  </si>
  <si>
    <t>Kurnool-518220</t>
  </si>
  <si>
    <t>Pathikonda</t>
  </si>
  <si>
    <t>K R V Praveen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</si>
  <si>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Hosur</t>
    </r>
  </si>
  <si>
    <t>Kurnool-518380</t>
  </si>
  <si>
    <t>Panem</t>
  </si>
  <si>
    <t>Krishna mohan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</si>
  <si>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Panem</t>
    </r>
  </si>
  <si>
    <t>Kurnool-518112</t>
  </si>
  <si>
    <t>Owk</t>
  </si>
  <si>
    <t>D sreenivasa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</si>
  <si>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Owk</t>
    </r>
  </si>
  <si>
    <t>Kurnool-518122</t>
  </si>
  <si>
    <t>Nandyal</t>
  </si>
  <si>
    <t>Venkata Subba Reddy</t>
  </si>
  <si>
    <t>Kurnool-518501</t>
  </si>
  <si>
    <t>Nandikotkur</t>
  </si>
  <si>
    <t>Afsar syed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</si>
  <si>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Brahmanakotkur</t>
    </r>
  </si>
  <si>
    <t>Kurnool-518432</t>
  </si>
  <si>
    <t>Pagidyala</t>
  </si>
  <si>
    <t>P 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</si>
  <si>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Pagidyala</t>
    </r>
  </si>
  <si>
    <t>Kurnool-518412</t>
  </si>
  <si>
    <t>Sanjamala</t>
  </si>
  <si>
    <t>J Krishna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</si>
  <si>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Sanjamala</t>
    </r>
  </si>
  <si>
    <t>Kurnool-518165</t>
  </si>
  <si>
    <t>Mahanandi</t>
  </si>
  <si>
    <t>Parthasarathi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</si>
  <si>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M.thimmapuram</t>
    </r>
  </si>
  <si>
    <t>Kurnool-518512</t>
  </si>
  <si>
    <t>Devanakonda</t>
  </si>
  <si>
    <t>Padmavathi</t>
  </si>
  <si>
    <t>Kurnool-518465</t>
  </si>
  <si>
    <t>Chippagiri</t>
  </si>
  <si>
    <t>John Sudhakar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</si>
  <si>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Chippagiri</t>
    </r>
  </si>
  <si>
    <t>Kurnool-518396</t>
  </si>
  <si>
    <t>Pamulapadu</t>
  </si>
  <si>
    <t>Nirmala 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</si>
  <si>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Pamulapadu</t>
    </r>
  </si>
  <si>
    <t>Kurnool-518442</t>
  </si>
  <si>
    <t>Banaganapalli</t>
  </si>
  <si>
    <t>RamKumar Reddy</t>
  </si>
  <si>
    <t>Srisailam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</si>
  <si>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Srisailam</t>
    </r>
  </si>
  <si>
    <t>Kurnool-518101</t>
  </si>
  <si>
    <t>Kallur</t>
  </si>
  <si>
    <t>Y. Bhavani Sankar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</si>
  <si>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Kallur</t>
    </r>
  </si>
  <si>
    <t>Kurnool-518003</t>
  </si>
  <si>
    <t>Rudravaram</t>
  </si>
  <si>
    <t>Karunakar</t>
  </si>
  <si>
    <t>Kurnool-518594</t>
  </si>
  <si>
    <t>Bandiatmakur</t>
  </si>
  <si>
    <t>P M Sakharam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</si>
  <si>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Bandiatmakur</t>
    </r>
  </si>
  <si>
    <t>Kurnool-518523</t>
  </si>
  <si>
    <t>Bethemcherla</t>
  </si>
  <si>
    <t>Raviprakash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</si>
  <si>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Bethemcherla</t>
    </r>
  </si>
  <si>
    <t>Kurnool-518599</t>
  </si>
  <si>
    <t>C.Belagal</t>
  </si>
  <si>
    <t>Vara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</si>
  <si>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C.Belagal</t>
    </r>
  </si>
  <si>
    <t>Kurnool-518462</t>
  </si>
  <si>
    <t>Chagallammarri</t>
  </si>
  <si>
    <t>Naganjaneyulu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</si>
  <si>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Muthyalapadu</t>
    </r>
  </si>
  <si>
    <t>Kurnool-518553</t>
  </si>
  <si>
    <t>Velugodu</t>
  </si>
  <si>
    <t>Sekhar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</si>
  <si>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Velugodu</t>
    </r>
  </si>
  <si>
    <t>Kurnool-518533</t>
  </si>
  <si>
    <t>Uyyalawada</t>
  </si>
  <si>
    <t>K Ramesh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</si>
  <si>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Uyyalawada</t>
    </r>
  </si>
  <si>
    <t>Kurnool-518155</t>
  </si>
  <si>
    <t>Peddakothapalli</t>
  </si>
  <si>
    <t>Dr.B.Pavankumar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</si>
  <si>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Peddakothapalli</t>
    </r>
  </si>
  <si>
    <t>Mahabubnagar-509412</t>
  </si>
  <si>
    <t>Kodair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</si>
  <si>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Verdana"/>
        <family val="2"/>
      </rP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Kodair</t>
    </r>
  </si>
  <si>
    <t>Mahabubnagar-509102</t>
  </si>
  <si>
    <t>Thadur</t>
  </si>
  <si>
    <t>Dr.C.Saritha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</si>
  <si>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Thadur</t>
    </r>
  </si>
  <si>
    <t>Mahabubnagar-509209</t>
  </si>
  <si>
    <t>Nagarkurnool</t>
  </si>
  <si>
    <t>Dr.K.Venkateshwar Reddy</t>
  </si>
  <si>
    <t>Telkapalli</t>
  </si>
  <si>
    <t>Dr.Modala Nagaiah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</si>
  <si>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Telkapalli</t>
    </r>
  </si>
  <si>
    <t>Mahabubnagar-509385</t>
  </si>
  <si>
    <t>Balmoor</t>
  </si>
  <si>
    <t>Dr.P.Venkateshwarlu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</si>
  <si>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Balmoor</t>
    </r>
  </si>
  <si>
    <t>Mahabubnagar-509401</t>
  </si>
  <si>
    <t>Lingal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</si>
  <si>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Lingal</t>
    </r>
  </si>
  <si>
    <t>Amrabad</t>
  </si>
  <si>
    <t>Dr.Nagendara Chowdari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</si>
  <si>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Amrabad</t>
    </r>
  </si>
  <si>
    <t>Mahabubnagar-509201</t>
  </si>
  <si>
    <t>Waddepalli</t>
  </si>
  <si>
    <t>Dr.B.Gnanashekar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</si>
  <si>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Waddepalli</t>
    </r>
  </si>
  <si>
    <t>Mahabubnagar-509126</t>
  </si>
  <si>
    <t>Khilla Ghanpur</t>
  </si>
  <si>
    <t>Dr.G.Ramprasad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</si>
  <si>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Khilla Ghanpur</t>
    </r>
  </si>
  <si>
    <t>Mahabubnagar-509380</t>
  </si>
  <si>
    <t>Doultabad</t>
  </si>
  <si>
    <t>Dr.Muniruddin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</si>
  <si>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Doultabad</t>
    </r>
  </si>
  <si>
    <t>Mahabubnagar-509336</t>
  </si>
  <si>
    <t>Wanaparthy</t>
  </si>
  <si>
    <t>Dr.M.Shiva Rama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</si>
  <si>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Wanaparthy</t>
    </r>
  </si>
  <si>
    <t>Mahabubnagar-509103</t>
  </si>
  <si>
    <t>Pangal</t>
  </si>
  <si>
    <t>Dr.D.Rambabu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</si>
  <si>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Pangal</t>
    </r>
  </si>
  <si>
    <t>Mahabubnagar-509120</t>
  </si>
  <si>
    <t>Damaragidda</t>
  </si>
  <si>
    <t>Dr.Srinath</t>
  </si>
  <si>
    <t>Mahabubnagar-509407</t>
  </si>
  <si>
    <t>Narva</t>
  </si>
  <si>
    <t>Dr.B.Vijayakumar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</si>
  <si>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Narva</t>
    </r>
  </si>
  <si>
    <t>Mahabubnagar-509130</t>
  </si>
  <si>
    <t>Achampet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</si>
  <si>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Achampet</t>
    </r>
  </si>
  <si>
    <t>Mahabubnagar-509375</t>
  </si>
  <si>
    <t>Mahabubnagar-509125</t>
  </si>
  <si>
    <t>Peddamandadi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</si>
  <si>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Peddamandadi</t>
    </r>
  </si>
  <si>
    <t>Timmajipet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</si>
  <si>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Timmajipet</t>
    </r>
  </si>
  <si>
    <t>Mahabubnagar-509406</t>
  </si>
  <si>
    <t>Pebbair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</si>
  <si>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Pebbair</t>
    </r>
  </si>
  <si>
    <t>Mahabubnagar-509104</t>
  </si>
  <si>
    <t>Utkur</t>
  </si>
  <si>
    <t>Dr.K.S.Naresh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</si>
  <si>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Utkur</t>
    </r>
  </si>
  <si>
    <t>Mahabubnagar-509311</t>
  </si>
  <si>
    <t>Dhanwada</t>
  </si>
  <si>
    <t>Dr.J.Mahadev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</si>
  <si>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Dhanwada</t>
    </r>
  </si>
  <si>
    <t>Mahabubnagar-509205</t>
  </si>
  <si>
    <t>Narayanpet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</si>
  <si>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Narayanpet</t>
    </r>
  </si>
  <si>
    <t>Mahabubnagar-509210</t>
  </si>
  <si>
    <t>Makthal</t>
  </si>
  <si>
    <t>Dr.G.Nijanand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</si>
  <si>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Makthal</t>
    </r>
  </si>
  <si>
    <t>Mahabubnagar-509208</t>
  </si>
  <si>
    <t>Maddur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</si>
  <si>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Maddur</t>
    </r>
  </si>
  <si>
    <t>Mahabubnagar-509110</t>
  </si>
  <si>
    <t>C.C.Kunta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</si>
  <si>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C.C.Kunta</t>
    </r>
  </si>
  <si>
    <t>Mahabubnagar-509131</t>
  </si>
  <si>
    <t>Bomraspet</t>
  </si>
  <si>
    <t>Dr.Anilkumar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</si>
  <si>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Bomraspet</t>
    </r>
  </si>
  <si>
    <t>Mahabubnagar-509338</t>
  </si>
  <si>
    <t>Kodangal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</si>
  <si>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Kodangal</t>
    </r>
  </si>
  <si>
    <t>Kothakota</t>
  </si>
  <si>
    <t>Dr.Muralidhar Goud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</si>
  <si>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Kothakota</t>
    </r>
  </si>
  <si>
    <t>Mahabubnagar-509381</t>
  </si>
  <si>
    <t>Kosgi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</si>
  <si>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Kosgi</t>
    </r>
  </si>
  <si>
    <t>Mahabubnagar-509339</t>
  </si>
  <si>
    <t>Kollapur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</si>
  <si>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Kollapur</t>
    </r>
  </si>
  <si>
    <t>Maganoor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</si>
  <si>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Maganoor</t>
    </r>
  </si>
  <si>
    <t>Jadcherla</t>
  </si>
  <si>
    <t>Dr.Eashwar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</si>
  <si>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Jadcherla</t>
    </r>
  </si>
  <si>
    <t>Mahabubnagar-509301</t>
  </si>
  <si>
    <t>Bijinapalli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</si>
  <si>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Bijinapalli</t>
    </r>
  </si>
  <si>
    <t>Mahabubnagar-509203</t>
  </si>
  <si>
    <t>Amangal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</si>
  <si>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Amangal</t>
    </r>
  </si>
  <si>
    <t>Mahabubnagar-590321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</si>
  <si>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Mahabubnagar</t>
    </r>
  </si>
  <si>
    <t>Mahabubnagar-509001</t>
  </si>
  <si>
    <t>Dharoor</t>
  </si>
  <si>
    <t>Dr.G.Venkatnarayana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</si>
  <si>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Dharoor</t>
    </r>
  </si>
  <si>
    <t>Maldakal</t>
  </si>
  <si>
    <t>Dr.B.Shankaraiah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</si>
  <si>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Maldakal</t>
    </r>
  </si>
  <si>
    <t>Mahabubnagar-509132</t>
  </si>
  <si>
    <t>Midjil</t>
  </si>
  <si>
    <t>Dr.Raghuramkumar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</si>
  <si>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Midjil</t>
    </r>
  </si>
  <si>
    <t>Mahabubnagar-509357</t>
  </si>
  <si>
    <t>Deverkhadra</t>
  </si>
  <si>
    <t>Dr.M.Krishna Chaitanya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</si>
  <si>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Deverkhadra</t>
    </r>
  </si>
  <si>
    <t>Mahabubnagar-509204</t>
  </si>
  <si>
    <t>Ieez</t>
  </si>
  <si>
    <t>Dr.K.Vishnuvardhan Goud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</si>
  <si>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Ieez</t>
    </r>
  </si>
  <si>
    <t>Mahabubnagar-509127</t>
  </si>
  <si>
    <t>Koilkonda</t>
  </si>
  <si>
    <t>Dr.P.Madhusudhan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</si>
  <si>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Koilkonda</t>
    </r>
  </si>
  <si>
    <t>Mahabubnagar-509371</t>
  </si>
  <si>
    <t>Hunwada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</si>
  <si>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Hunwada</t>
    </r>
  </si>
  <si>
    <t>Mahabubnagar-509334</t>
  </si>
  <si>
    <t>Nawbpet</t>
  </si>
  <si>
    <t>Dr.K.Ramakrishna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</si>
  <si>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Nawbpet</t>
    </r>
  </si>
  <si>
    <t>Mahabubnagar-509340</t>
  </si>
  <si>
    <t>Bhoothpur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</si>
  <si>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Bhoothpur</t>
    </r>
  </si>
  <si>
    <t>Mahabubnagar-509353</t>
  </si>
  <si>
    <t>Addakal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</si>
  <si>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Addakal</t>
    </r>
  </si>
  <si>
    <t>Mahabubnagar-509382</t>
  </si>
  <si>
    <t>Gopalpet</t>
  </si>
  <si>
    <t>Dr.M.Jevya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</si>
  <si>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Gopalpet</t>
    </r>
  </si>
  <si>
    <t>Alampur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</si>
  <si>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Alampur</t>
    </r>
  </si>
  <si>
    <t>Mahabubnagar-509152</t>
  </si>
  <si>
    <t>Thalkondapalli</t>
  </si>
  <si>
    <t>Dr.ShymalaNaidu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</si>
  <si>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Thalkondapalli</t>
    </r>
  </si>
  <si>
    <t>Mahabubnagar-509321</t>
  </si>
  <si>
    <t>Itikyal</t>
  </si>
  <si>
    <t>Dr.U.R.Ramesh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</si>
  <si>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Itikyal</t>
    </r>
  </si>
  <si>
    <t>Mahabubnagar-509128</t>
  </si>
  <si>
    <t>Uppununthala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</si>
  <si>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Uppununthala</t>
    </r>
  </si>
  <si>
    <t>Mahabubnagar-509376</t>
  </si>
  <si>
    <t>Kalwakurthy</t>
  </si>
  <si>
    <t>Dr.Ch.Ravichandar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</si>
  <si>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Kalwakurthy</t>
    </r>
  </si>
  <si>
    <t>Mahabubnagar-509324</t>
  </si>
  <si>
    <t>Gadwal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</si>
  <si>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Gadwal</t>
    </r>
  </si>
  <si>
    <t>Kothur</t>
  </si>
  <si>
    <t>Dr.S.L.N.Narsimulu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</si>
  <si>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Kothur</t>
    </r>
  </si>
  <si>
    <t>Mahabubnagar-509228</t>
  </si>
  <si>
    <t>Gattu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</si>
  <si>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Gattu</t>
    </r>
  </si>
  <si>
    <t>Mahabubnagar-509129</t>
  </si>
  <si>
    <t>Keshampet</t>
  </si>
  <si>
    <t>Dr.M.A.Saboor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</si>
  <si>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Keshampet</t>
    </r>
  </si>
  <si>
    <t>Mahabubnagar-509408</t>
  </si>
  <si>
    <t>Manopad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</si>
  <si>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Manopad</t>
    </r>
  </si>
  <si>
    <t>Balanagar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</si>
  <si>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Balanagar</t>
    </r>
  </si>
  <si>
    <t>Mahabubnagar-509202</t>
  </si>
  <si>
    <t>Kondurg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</si>
  <si>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Kondurg</t>
    </r>
  </si>
  <si>
    <t>Mahabubnagar-509207</t>
  </si>
  <si>
    <t>Madgul</t>
  </si>
  <si>
    <t>Dr.D.Chakradhar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</si>
  <si>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Madgul</t>
    </r>
  </si>
  <si>
    <t>Mahabubnagar-509327</t>
  </si>
  <si>
    <t>Farooqnagar</t>
  </si>
  <si>
    <t>Dr.C.J.Pavankumar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</si>
  <si>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Farooqnagar</t>
    </r>
  </si>
  <si>
    <t>Mahabubnagar-509216</t>
  </si>
  <si>
    <t>Veldanda</t>
  </si>
  <si>
    <t>Dr.B.Anjaiah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</si>
  <si>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Veldanda</t>
    </r>
  </si>
  <si>
    <t>Mahabubnagar-509360</t>
  </si>
  <si>
    <t>Vangoor</t>
  </si>
  <si>
    <t>Dr.Prashanthkumar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</si>
  <si>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Vangoor</t>
    </r>
  </si>
  <si>
    <t>Mahabubnagar-509309</t>
  </si>
  <si>
    <t>Weepangandla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</si>
  <si>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Weepangandla</t>
    </r>
  </si>
  <si>
    <t>Mahabubnagar-509105</t>
  </si>
  <si>
    <t>Manchal</t>
  </si>
  <si>
    <t>Dr. B. Vanaja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</si>
  <si>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Manchal</t>
    </r>
  </si>
  <si>
    <t>Rangareddy-501508</t>
  </si>
  <si>
    <t>Chevella</t>
  </si>
  <si>
    <t>Dr. Ch. Shiva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</si>
  <si>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Chevella</t>
    </r>
  </si>
  <si>
    <t>Rangareddy-501503</t>
  </si>
  <si>
    <t>Shamirpet</t>
  </si>
  <si>
    <t>Dr.M.Gangadhar</t>
  </si>
  <si>
    <t>Rangareddy-500078</t>
  </si>
  <si>
    <t>Doma</t>
  </si>
  <si>
    <t>Dr. J.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</si>
  <si>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Doma</t>
    </r>
  </si>
  <si>
    <t>Rangareddy-501502</t>
  </si>
  <si>
    <t>Ganded</t>
  </si>
  <si>
    <t>Dr. K.C.Visveswar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</si>
  <si>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Ganded</t>
    </r>
  </si>
  <si>
    <t>Rangareddy-509337</t>
  </si>
  <si>
    <t>Dr. S. Venkataiah</t>
  </si>
  <si>
    <t>Rangareddy-501510</t>
  </si>
  <si>
    <t>Marpally</t>
  </si>
  <si>
    <t>Dr. D. Santhosh</t>
  </si>
  <si>
    <t>Rangareddy-501106</t>
  </si>
  <si>
    <t>Keesara</t>
  </si>
  <si>
    <t>Dr.K. Sanjay Kumar</t>
  </si>
  <si>
    <t>Rangareddy-501301</t>
  </si>
  <si>
    <t>Kulkacherla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</si>
  <si>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Kulkacherla</t>
    </r>
  </si>
  <si>
    <t>Rangareddy-509335</t>
  </si>
  <si>
    <t>Malkajgiri</t>
  </si>
  <si>
    <t>Dr. M.Vivekanand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</si>
  <si>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Alwal</t>
    </r>
  </si>
  <si>
    <t>Rangareddy-500010</t>
  </si>
  <si>
    <t>Bantaram</t>
  </si>
  <si>
    <t>Dr. G. Nova</t>
  </si>
  <si>
    <t>Kandukur</t>
  </si>
  <si>
    <t>Dr.P. Prasad Rao</t>
  </si>
  <si>
    <t>Rangareddy-501359</t>
  </si>
  <si>
    <t>Basheerabad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</si>
  <si>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Basheerabad</t>
    </r>
  </si>
  <si>
    <t>Rangareddy-501143</t>
  </si>
  <si>
    <t>Tandur</t>
  </si>
  <si>
    <t>Dr. P. Hemalatha</t>
  </si>
  <si>
    <t>Rangareddy-501141</t>
  </si>
  <si>
    <t>Maheshwaram</t>
  </si>
  <si>
    <t>Dr.K.C.Visweshwar</t>
  </si>
  <si>
    <t>Rangareddy-509325</t>
  </si>
  <si>
    <t>Nawabpet</t>
  </si>
  <si>
    <t>Dr.M.Taher Ali Baig</t>
  </si>
  <si>
    <t>Rangareddy-501111</t>
  </si>
  <si>
    <t>Yalal</t>
  </si>
  <si>
    <t>Dr. V. Mamatha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</si>
  <si>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Yalal</t>
    </r>
  </si>
  <si>
    <t>Rangareddy-501144</t>
  </si>
  <si>
    <t>Medchal</t>
  </si>
  <si>
    <t>Dr.N. Bhaskar Ranga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</si>
  <si>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Dabilpur</t>
    </r>
  </si>
  <si>
    <t>Rangareddy-501401</t>
  </si>
  <si>
    <t>Mominpet</t>
  </si>
  <si>
    <t>Rangareddy-501202</t>
  </si>
  <si>
    <t>Pargi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</si>
  <si>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Chityal</t>
    </r>
  </si>
  <si>
    <t>Rangareddy-501501</t>
  </si>
  <si>
    <t>Peddmul</t>
  </si>
  <si>
    <t>Dr. S. M.A. Quadri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</si>
  <si>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Peddemul</t>
    </r>
  </si>
  <si>
    <t>Rangareddy-501142</t>
  </si>
  <si>
    <t>Pudur</t>
  </si>
  <si>
    <t>Dr.K.V.Sandhya 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</si>
  <si>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Pudur</t>
    </r>
  </si>
  <si>
    <t>Rangareddy-501101</t>
  </si>
  <si>
    <t>Shabad</t>
  </si>
  <si>
    <t>Dr.G. Ankama 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</si>
  <si>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Shabad</t>
    </r>
  </si>
  <si>
    <t>Rangareddy-509217</t>
  </si>
  <si>
    <t>Yacharam</t>
  </si>
  <si>
    <t>Dr. K. Vanitha sree</t>
  </si>
  <si>
    <t>Rangareddy-501509</t>
  </si>
  <si>
    <t>Shankarpally</t>
  </si>
  <si>
    <t>Dr. B. Jayasudha</t>
  </si>
  <si>
    <t>Rangareddy-501203</t>
  </si>
  <si>
    <t>Vikarabad</t>
  </si>
  <si>
    <t>Dr. C. Yamini</t>
  </si>
  <si>
    <t>Moinabad</t>
  </si>
  <si>
    <t>Dr. K. Bijiyadevi</t>
  </si>
  <si>
    <t>Rangareddy-501504</t>
  </si>
  <si>
    <t>Dharur</t>
  </si>
  <si>
    <t>Dr. S. Swathi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</si>
  <si>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Dharur</t>
    </r>
  </si>
  <si>
    <t>Rangareddy-501121</t>
  </si>
  <si>
    <t>Quthubullapur</t>
  </si>
  <si>
    <t>Dr. M.Anil Kumar</t>
  </si>
  <si>
    <t>Rangareddy-501505</t>
  </si>
  <si>
    <t>Konadapak</t>
  </si>
  <si>
    <t>Dr.D.Srinivas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</si>
  <si>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Konadapak</t>
    </r>
  </si>
  <si>
    <t>Medak-502267</t>
  </si>
  <si>
    <t>Kohir</t>
  </si>
  <si>
    <t>Dr.Zeenath Bhanu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</si>
  <si>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Kohir</t>
    </r>
  </si>
  <si>
    <t>Medak-502210</t>
  </si>
  <si>
    <t>Kangti</t>
  </si>
  <si>
    <t>Dr.Musthaq Khairath Hussa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</si>
  <si>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Kangti</t>
    </r>
  </si>
  <si>
    <t>Medak-502286</t>
  </si>
  <si>
    <t>Manoor</t>
  </si>
  <si>
    <t>Dr.Sunil Datt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</si>
  <si>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Manoor</t>
    </r>
  </si>
  <si>
    <t>Shankarampet(A)</t>
  </si>
  <si>
    <t>Dr.Prabhaker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</si>
  <si>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Shankarampet(A)</t>
    </r>
  </si>
  <si>
    <t>Medak-502271</t>
  </si>
  <si>
    <t>Yeldurthy</t>
  </si>
  <si>
    <t>Dr.T.Harikrishna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</si>
  <si>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Yeldurthy</t>
    </r>
  </si>
  <si>
    <t>Medak-502255</t>
  </si>
  <si>
    <t>Wargal</t>
  </si>
  <si>
    <t>Dr.T.Ramesh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</si>
  <si>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Wargal</t>
    </r>
  </si>
  <si>
    <t>Medak-502279</t>
  </si>
  <si>
    <t>Kondapur</t>
  </si>
  <si>
    <t>Dr.Shailendra Jaiswal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</si>
  <si>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Kondapur</t>
    </r>
  </si>
  <si>
    <t>Medak-502102</t>
  </si>
  <si>
    <t>Toopran</t>
  </si>
  <si>
    <t>Dr.Jai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</si>
  <si>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Toopran</t>
    </r>
  </si>
  <si>
    <t>Medak-502334</t>
  </si>
  <si>
    <t>Narayanakhed</t>
  </si>
  <si>
    <t>Zaheerabad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</si>
  <si>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Zaheerabad</t>
    </r>
  </si>
  <si>
    <t>Kowdipally</t>
  </si>
  <si>
    <t>Dr.N.Praneeth Raj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</si>
  <si>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Kowdipally</t>
    </r>
  </si>
  <si>
    <t>Medak-502316</t>
  </si>
  <si>
    <t>Raikode</t>
  </si>
  <si>
    <t>Dr.Sathish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</si>
  <si>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Raikode</t>
    </r>
  </si>
  <si>
    <t>Medak-502257</t>
  </si>
  <si>
    <t>Macharam</t>
  </si>
  <si>
    <t>Dr.Mallikarjun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</si>
  <si>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Macharam</t>
    </r>
  </si>
  <si>
    <t>Medak-502110</t>
  </si>
  <si>
    <t>Kalher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</si>
  <si>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Kalher</t>
    </r>
  </si>
  <si>
    <t>Medak-502371</t>
  </si>
  <si>
    <t>Mirdoddi</t>
  </si>
  <si>
    <t>Dr.Kulkarni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</si>
  <si>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Mirdoddi</t>
    </r>
  </si>
  <si>
    <t>Medak-502108</t>
  </si>
  <si>
    <t>Mulugu</t>
  </si>
  <si>
    <t>Dr.Rajender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</si>
  <si>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Mulugu</t>
    </r>
  </si>
  <si>
    <t>Nangunoor</t>
  </si>
  <si>
    <t>Dr.M.Venu Gopal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</si>
  <si>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Nangunoor</t>
    </r>
  </si>
  <si>
    <t>Medak-502280</t>
  </si>
  <si>
    <t>Narsapur</t>
  </si>
  <si>
    <t>Dr.N.Shiva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</si>
  <si>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Narsapur</t>
    </r>
  </si>
  <si>
    <t>Medak-502313</t>
  </si>
  <si>
    <t>Kulcharam</t>
  </si>
  <si>
    <t>Dr.Y.Chaitanya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</si>
  <si>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Kulcharam</t>
    </r>
  </si>
  <si>
    <t>Medak-502381</t>
  </si>
  <si>
    <t>Nyalkal</t>
  </si>
  <si>
    <t>Dr.PGS.Pandian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</si>
  <si>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Nyalkal</t>
    </r>
  </si>
  <si>
    <t>Medak-502256</t>
  </si>
  <si>
    <t>Thoguta</t>
  </si>
  <si>
    <t>Dr.Uday Laxmi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</si>
  <si>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Thoguta</t>
    </r>
  </si>
  <si>
    <t>Medak-502372</t>
  </si>
  <si>
    <t>Munipalli</t>
  </si>
  <si>
    <t>Dr.M.Santhosh KumarGoud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</si>
  <si>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Munipalli</t>
    </r>
  </si>
  <si>
    <t>Medak-502345</t>
  </si>
  <si>
    <t>Hathnura</t>
  </si>
  <si>
    <t>Dr.Khaleel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</si>
  <si>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Hathnura</t>
    </r>
  </si>
  <si>
    <t>Medak-502296</t>
  </si>
  <si>
    <t>Jherasangam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</si>
  <si>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Jherasangam</t>
    </r>
  </si>
  <si>
    <t>Medak-502246</t>
  </si>
  <si>
    <t>Jagadevpur</t>
  </si>
  <si>
    <t>Dr.Lohith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</si>
  <si>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Jagadevpur</t>
    </r>
  </si>
  <si>
    <t>Medak-502281</t>
  </si>
  <si>
    <t>Tekamal</t>
  </si>
  <si>
    <t>Dr.Adithya Varma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</si>
  <si>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Tekamal</t>
    </r>
  </si>
  <si>
    <t>Gajwel</t>
  </si>
  <si>
    <t>Dr.Vinay Rathnaker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</si>
  <si>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Gajwel</t>
    </r>
  </si>
  <si>
    <t>Medak-502290</t>
  </si>
  <si>
    <t>Dubbak</t>
  </si>
  <si>
    <t>Dr.Jhansi Rani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</si>
  <si>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Dubbak</t>
    </r>
  </si>
  <si>
    <t>Doulthabad</t>
  </si>
  <si>
    <t>Dr.B.Narender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</si>
  <si>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Doulthabad</t>
    </r>
  </si>
  <si>
    <t>Medak-502247</t>
  </si>
  <si>
    <t>Chinnakodur</t>
  </si>
  <si>
    <t>Dr.T.Manjula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</si>
  <si>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Chinnakodur</t>
    </r>
  </si>
  <si>
    <t>Medak-502276</t>
  </si>
  <si>
    <t>Chegunta</t>
  </si>
  <si>
    <t>Dr. Jeevan Prathap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</si>
  <si>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Chegunta</t>
    </r>
  </si>
  <si>
    <t>Shankarampet®</t>
  </si>
  <si>
    <t>Dr.J.Sanjay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</si>
  <si>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Shankarampet®</t>
    </r>
  </si>
  <si>
    <t>Alladurg</t>
  </si>
  <si>
    <t>Dr.KhanShahen Begum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</si>
  <si>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Alladurg</t>
    </r>
  </si>
  <si>
    <t>Medak-502269</t>
  </si>
  <si>
    <t>Shivampet</t>
  </si>
  <si>
    <t>Dr.Venugopal Chowdary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</si>
  <si>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Shivampet</t>
    </r>
  </si>
  <si>
    <t>Pulkal</t>
  </si>
  <si>
    <t>Dr.Srinivas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</si>
  <si>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Pulkal</t>
    </r>
  </si>
  <si>
    <t>Medak-502293</t>
  </si>
  <si>
    <t>Jinnaram</t>
  </si>
  <si>
    <t>Dr.Jittender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</si>
  <si>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Jinnaram</t>
    </r>
  </si>
  <si>
    <t>Medak-502319</t>
  </si>
  <si>
    <t>Papannapet</t>
  </si>
  <si>
    <t>Dr.Sudhaker Deshmukh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</si>
  <si>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Papannapet</t>
    </r>
  </si>
  <si>
    <t>Medak-502303</t>
  </si>
  <si>
    <t>Patancheru</t>
  </si>
  <si>
    <t>Dr.G.Venkateshwar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</si>
  <si>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Patancheru</t>
    </r>
  </si>
  <si>
    <t>Sadashivpet</t>
  </si>
  <si>
    <t>Dr.Deepankar 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</si>
  <si>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Sadashivpet</t>
    </r>
  </si>
  <si>
    <t>Medak-502291</t>
  </si>
  <si>
    <t>Regode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</si>
  <si>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Regode</t>
    </r>
  </si>
  <si>
    <t>Ramchandrapuram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</si>
  <si>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Ramchandrapuram</t>
    </r>
  </si>
  <si>
    <t>Medak-502032</t>
  </si>
  <si>
    <t>Ramayampet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</si>
  <si>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Ramayampet</t>
    </r>
  </si>
  <si>
    <t>Medak-502101</t>
  </si>
  <si>
    <t>Sangareddy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</si>
  <si>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Sangareddy</t>
    </r>
  </si>
  <si>
    <t>Medak-502001</t>
  </si>
  <si>
    <t>Siddipet</t>
  </si>
  <si>
    <t>Dr.Balasundaram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</si>
  <si>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Siddipet</t>
    </r>
  </si>
  <si>
    <t>Medak-502103</t>
  </si>
  <si>
    <t>Andole</t>
  </si>
  <si>
    <t>Dr.U.Venkateshwar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</si>
  <si>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Andole</t>
    </r>
  </si>
  <si>
    <t>Medak-502273</t>
  </si>
  <si>
    <t>KOTGIR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</si>
  <si>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Kotagiri</t>
    </r>
  </si>
  <si>
    <t>Nizamabad-503207</t>
  </si>
  <si>
    <t>BHIKNOOR</t>
  </si>
  <si>
    <t>Dr R.Devender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</si>
  <si>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Jangampalli</t>
    </r>
  </si>
  <si>
    <t>Nizamabad-503102</t>
  </si>
  <si>
    <t>BANSWADA</t>
  </si>
  <si>
    <t>Dr Sadanand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</si>
  <si>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Hanmajipet</t>
    </r>
  </si>
  <si>
    <t>Nizamabad-503187</t>
  </si>
  <si>
    <t>BHEEMGAL</t>
  </si>
  <si>
    <t>Dr. Prabhakar AD (AH)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</si>
  <si>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VH. Bheemgal</t>
    </r>
  </si>
  <si>
    <t>Nizamabad-503307</t>
  </si>
  <si>
    <t>BICHKUNDA</t>
  </si>
  <si>
    <t>Dr B.Vijay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</si>
  <si>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Menoor</t>
    </r>
  </si>
  <si>
    <t>Nizamabad-503306</t>
  </si>
  <si>
    <t>BALKONDA</t>
  </si>
  <si>
    <t>Dr.Babu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</si>
  <si>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Balkonda</t>
    </r>
  </si>
  <si>
    <t>Nizamabad-503217</t>
  </si>
  <si>
    <t>BODHAN</t>
  </si>
  <si>
    <t>Dr Ch Suresh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</si>
  <si>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 xml:space="preserve">Bhoolaxmi </t>
    </r>
  </si>
  <si>
    <t>Nizamabad-503185</t>
  </si>
  <si>
    <t>MACHAREDDY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</si>
  <si>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Machareddy</t>
    </r>
  </si>
  <si>
    <t>Nizamabad-503308</t>
  </si>
  <si>
    <t>DICHPALLY</t>
  </si>
  <si>
    <t>Dr Gopikrishna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</si>
  <si>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Dharmaram</t>
    </r>
  </si>
  <si>
    <t>Nizamabad-503230</t>
  </si>
  <si>
    <t>LINGAMPET</t>
  </si>
  <si>
    <t>Dr S.Maruthi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</si>
  <si>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Lingampet</t>
    </r>
  </si>
  <si>
    <t>Nizamabad-503124</t>
  </si>
  <si>
    <t>GANDHARI</t>
  </si>
  <si>
    <t>JAKRANPALLY</t>
  </si>
  <si>
    <t>Dr Pramodh Kumar</t>
  </si>
  <si>
    <r>
      <t>VD</t>
    </r>
    <r>
      <rPr>
        <sz val="11"/>
        <color indexed="8"/>
        <rFont val="Calibri"/>
        <family val="2"/>
      </rPr>
      <t>, J</t>
    </r>
    <r>
      <rPr>
        <sz val="11"/>
        <color indexed="8"/>
        <rFont val="Arial"/>
        <family val="2"/>
      </rPr>
      <t>akranpally</t>
    </r>
  </si>
  <si>
    <t>Nizamabad-503175</t>
  </si>
  <si>
    <t>JUKKAL</t>
  </si>
  <si>
    <t>Dr Pandarinath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</si>
  <si>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Jukkal</t>
    </r>
  </si>
  <si>
    <t>Nizamabad-503305</t>
  </si>
  <si>
    <t>KAMMARPALLY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</si>
  <si>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Jakranpally</t>
    </r>
  </si>
  <si>
    <t>DOMAKONDA</t>
  </si>
  <si>
    <t>Dr Santosh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</si>
  <si>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Bibipet</t>
    </r>
  </si>
  <si>
    <t>Nizamabad-503125</t>
  </si>
  <si>
    <t>BIRKUR</t>
  </si>
  <si>
    <t>Dr Balaji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</si>
  <si>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Birkur</t>
    </r>
  </si>
  <si>
    <t>Nizamabad-503321</t>
  </si>
  <si>
    <t>KAMAREDDY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</si>
  <si>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Gargul</t>
    </r>
  </si>
  <si>
    <t>Nizamabad-503144</t>
  </si>
  <si>
    <t>MORTHAD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</si>
  <si>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Morthad</t>
    </r>
  </si>
  <si>
    <t>Nizamabad-503010</t>
  </si>
  <si>
    <t>VARNI</t>
  </si>
  <si>
    <t>Dr. Santhosh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</si>
  <si>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Srinagar</t>
    </r>
  </si>
  <si>
    <t>Nizamabad-503201</t>
  </si>
  <si>
    <t>DHARPALLY</t>
  </si>
  <si>
    <t>Dr Vittal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</si>
  <si>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Dharpaly</t>
    </r>
  </si>
  <si>
    <t>Nizamabad-503165</t>
  </si>
  <si>
    <t>MAKLOOR</t>
  </si>
  <si>
    <t>Dr Rohith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</si>
  <si>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Makloor</t>
    </r>
  </si>
  <si>
    <t>Nizamabad-503213</t>
  </si>
  <si>
    <t>PITLAM</t>
  </si>
  <si>
    <t>Dr Vinith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</si>
  <si>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Pitlam</t>
    </r>
  </si>
  <si>
    <t>Nizamabad-503310</t>
  </si>
  <si>
    <t>NAGIREDDYPET</t>
  </si>
  <si>
    <t>Dr.Ravikumar</t>
  </si>
  <si>
    <t>Nizamabad-503108</t>
  </si>
  <si>
    <t>NANDIPET</t>
  </si>
  <si>
    <t>Dr P.Sanjeeva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</si>
  <si>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Nandipet</t>
    </r>
  </si>
  <si>
    <t>Nizamabad-503212</t>
  </si>
  <si>
    <t>NAVIPET</t>
  </si>
  <si>
    <t>Dr Md Balegh Ahmed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</si>
  <si>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Navipet</t>
    </r>
  </si>
  <si>
    <t>Nizamabad-503245</t>
  </si>
  <si>
    <t>NIZAMABAD</t>
  </si>
  <si>
    <t>Dr B.Rathan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</si>
  <si>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Borgaon</t>
    </r>
  </si>
  <si>
    <t>Nizamabad-503003</t>
  </si>
  <si>
    <t>MADNOOR</t>
  </si>
  <si>
    <t>Nizamabad-503309</t>
  </si>
  <si>
    <t>RENJAL</t>
  </si>
  <si>
    <t>Dr M.K. Baig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</si>
  <si>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Renjal</t>
    </r>
  </si>
  <si>
    <t>Nizamabad-503235</t>
  </si>
  <si>
    <t>SIRIKONDA</t>
  </si>
  <si>
    <t>SS Nagar</t>
  </si>
  <si>
    <t>Dr D. Hanmanth Reddy</t>
  </si>
  <si>
    <t>Nizamabad-503145</t>
  </si>
  <si>
    <t>TADWAI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</si>
  <si>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Tadwai</t>
    </r>
  </si>
  <si>
    <t>Nizamabad-503120</t>
  </si>
  <si>
    <t>ARMOOR</t>
  </si>
  <si>
    <t>Dr. M. Vishal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</si>
  <si>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Aloor</t>
    </r>
  </si>
  <si>
    <t>Nizamabad-503224</t>
  </si>
  <si>
    <t>VELPOOR</t>
  </si>
  <si>
    <t>YELLAREDDY</t>
  </si>
  <si>
    <t>Dr Md. Younus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</si>
  <si>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Nizamsagar</t>
    </r>
  </si>
  <si>
    <t>Nizamabad-503302</t>
  </si>
  <si>
    <t>NIZAMSAGAR</t>
  </si>
  <si>
    <t>YEDAPALLY</t>
  </si>
  <si>
    <t>Dr Fasahath Ali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</si>
  <si>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Edapalli</t>
    </r>
  </si>
  <si>
    <t>Nizamabad-503202</t>
  </si>
  <si>
    <t>Dr.Muneer Ahmed Ansari</t>
  </si>
  <si>
    <t>Dr Kiran Deshpande</t>
  </si>
  <si>
    <t>Dr Sudhakar Naidu</t>
  </si>
  <si>
    <t>Dr. P. Ram Reddy</t>
  </si>
  <si>
    <t>Dr. Ganga Prasad</t>
  </si>
  <si>
    <r>
      <t>VD</t>
    </r>
    <r>
      <rPr>
        <sz val="11"/>
        <color indexed="8"/>
        <rFont val="Calibri"/>
        <family val="2"/>
      </rPr>
      <t>, Nagireddypet</t>
    </r>
  </si>
  <si>
    <r>
      <t>VD</t>
    </r>
    <r>
      <rPr>
        <sz val="11"/>
        <color indexed="8"/>
        <rFont val="Calibri"/>
        <family val="2"/>
      </rPr>
      <t>, Sadashivnagar</t>
    </r>
  </si>
  <si>
    <t>Dr.Hannan Human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</si>
  <si>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Katherasala</t>
    </r>
  </si>
  <si>
    <t>Adilabad-504201</t>
  </si>
  <si>
    <t>Dahegaon</t>
  </si>
  <si>
    <t>Dr.Tirupati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</si>
  <si>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Dahegaon</t>
    </r>
  </si>
  <si>
    <t>Adilabad-504273</t>
  </si>
  <si>
    <t>Dandepally</t>
  </si>
  <si>
    <t>Dr.M.Bhoomaiah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</si>
  <si>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Dandepally</t>
    </r>
  </si>
  <si>
    <t>Adilabad-504206</t>
  </si>
  <si>
    <t>Dilawarpur</t>
  </si>
  <si>
    <t>Dr.G.Vittal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</si>
  <si>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Dilawarpur</t>
    </r>
  </si>
  <si>
    <t>Adilabad-504203</t>
  </si>
  <si>
    <t>Gudihathnoor</t>
  </si>
  <si>
    <t>DR.Ramesh Rathod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</si>
  <si>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Gudihathnoor</t>
    </r>
  </si>
  <si>
    <t>Adilabad-504308</t>
  </si>
  <si>
    <t>Mancherial</t>
  </si>
  <si>
    <t>Dr.K.Y Subhash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</si>
  <si>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Mancherial</t>
    </r>
  </si>
  <si>
    <t>Adilabad-504208</t>
  </si>
  <si>
    <t>Indervelly</t>
  </si>
  <si>
    <t>Dr.Subhash Rathod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</si>
  <si>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Indervelly</t>
    </r>
  </si>
  <si>
    <t>Adilabad-504346</t>
  </si>
  <si>
    <t>Jainoor</t>
  </si>
  <si>
    <t>MD. Parvez Ahmed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</si>
  <si>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Jainoor</t>
    </r>
  </si>
  <si>
    <t>Adilabad-504313</t>
  </si>
  <si>
    <t>Kadem</t>
  </si>
  <si>
    <t>Dr.O.Rajashekar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</si>
  <si>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Kaddam</t>
    </r>
  </si>
  <si>
    <t>Adilabad-504202</t>
  </si>
  <si>
    <t>Boath</t>
  </si>
  <si>
    <t>Dr.P.Susheel</t>
  </si>
  <si>
    <t>Neradigonda</t>
  </si>
  <si>
    <t>Adilabad-504323</t>
  </si>
  <si>
    <t>Bhainsa</t>
  </si>
  <si>
    <t>Dr.G. Goverdhan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</si>
  <si>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Kuntala</t>
    </r>
  </si>
  <si>
    <t>Adilabad-504109</t>
  </si>
  <si>
    <t>Jannaram</t>
  </si>
  <si>
    <t>Dr.G.Nand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</si>
  <si>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Jannaram</t>
    </r>
  </si>
  <si>
    <t>Adilabad-504205</t>
  </si>
  <si>
    <t>Asifabad</t>
  </si>
  <si>
    <t>I/c Dr.M.Ravinder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</si>
  <si>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Tandoor</t>
    </r>
  </si>
  <si>
    <t>Adilabad-504293</t>
  </si>
  <si>
    <t>Mamda</t>
  </si>
  <si>
    <t>Dr. N.Srikanth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</si>
  <si>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Mamda</t>
    </r>
  </si>
  <si>
    <t>Adilabad-504310</t>
  </si>
  <si>
    <t>Jainath</t>
  </si>
  <si>
    <t>Dr.V.Suresh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</si>
  <si>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Jainath</t>
    </r>
  </si>
  <si>
    <t>Adilabad-504309</t>
  </si>
  <si>
    <t>Bheemini</t>
  </si>
  <si>
    <t>Dr.M.Vijay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</si>
  <si>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Bheemini</t>
    </r>
  </si>
  <si>
    <t>Luxetipet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</si>
  <si>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Rangapet</t>
    </r>
  </si>
  <si>
    <t>Adilabad-504215</t>
  </si>
  <si>
    <t>Lokeswaram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</si>
  <si>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Lokeswaram</t>
    </r>
  </si>
  <si>
    <t>Adilabad-504104</t>
  </si>
  <si>
    <t>Bazarhathnoor</t>
  </si>
  <si>
    <t>Dr.Ayyub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</si>
  <si>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Bazarhathnoor</t>
    </r>
  </si>
  <si>
    <t>Adilabad-504304</t>
  </si>
  <si>
    <t>Bejjur</t>
  </si>
  <si>
    <t>Dr.Sarin K Kunnath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</si>
  <si>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Kowtala</t>
    </r>
  </si>
  <si>
    <t>Adilabad-504299</t>
  </si>
  <si>
    <t>Ichoda</t>
  </si>
  <si>
    <t>DR.Shweta Deshpande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</si>
  <si>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Ichoda</t>
    </r>
  </si>
  <si>
    <t>Adilabad-504307</t>
  </si>
  <si>
    <t>Bellampally</t>
  </si>
  <si>
    <t>Dr. Shankar Lingam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</si>
  <si>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Bellampally</t>
    </r>
  </si>
  <si>
    <t>Adilabad-504251</t>
  </si>
  <si>
    <t>Jaipoor</t>
  </si>
  <si>
    <t>Dr.Girish Deshmukh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</si>
  <si>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Jaipoor</t>
    </r>
  </si>
  <si>
    <t>Adilabad-504216</t>
  </si>
  <si>
    <t>Dr.Dood Ram Rathod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</si>
  <si>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Yapalguda</t>
    </r>
  </si>
  <si>
    <t>Adilabad-504001</t>
  </si>
  <si>
    <t>Bela</t>
  </si>
  <si>
    <t>Dr.Siddarth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</si>
  <si>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Bela</t>
    </r>
  </si>
  <si>
    <t>Manjulapur</t>
  </si>
  <si>
    <t>Dr.K.Suresh,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</si>
  <si>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Manjulapur</t>
    </r>
  </si>
  <si>
    <t>Adilabad-504106</t>
  </si>
  <si>
    <t>Talamadugu</t>
  </si>
  <si>
    <t>Dr.Y.Sanjeev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</si>
  <si>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Talamadugu</t>
    </r>
  </si>
  <si>
    <t>Adilabad-504312</t>
  </si>
  <si>
    <t>Kuntala</t>
  </si>
  <si>
    <t>Tanoor</t>
  </si>
  <si>
    <t>Dr.Md.Ziauddin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</si>
  <si>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Tanoor</t>
    </r>
  </si>
  <si>
    <t>Adilabad-504102</t>
  </si>
  <si>
    <t>Mudhole</t>
  </si>
  <si>
    <t>Dr.Mahajan Gopal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</si>
  <si>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Mudhole</t>
    </r>
  </si>
  <si>
    <t>Narnoor</t>
  </si>
  <si>
    <t>Dr.Ramakanth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</si>
  <si>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Narnoor</t>
    </r>
  </si>
  <si>
    <t>Adilabad-504311</t>
  </si>
  <si>
    <t>Nennal</t>
  </si>
  <si>
    <t>Dr.S.Raju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</si>
  <si>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Nennal</t>
    </r>
  </si>
  <si>
    <t>Adilabad-504219</t>
  </si>
  <si>
    <t>Rebbena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</si>
  <si>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Rebbena</t>
    </r>
  </si>
  <si>
    <t>Adilabad-504292</t>
  </si>
  <si>
    <t>Sarangapur</t>
  </si>
  <si>
    <t>Dr. Jameel Ahmed Khan,</t>
  </si>
  <si>
    <t>Adilabad-504110</t>
  </si>
  <si>
    <t>Sirpur-U</t>
  </si>
  <si>
    <t>Dr.Swapna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</si>
  <si>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Sirpur-U</t>
    </r>
  </si>
  <si>
    <t>Tamsi</t>
  </si>
  <si>
    <t>Dr.A.Vinod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</si>
  <si>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Tamsi</t>
    </r>
  </si>
  <si>
    <t>Tandoor</t>
  </si>
  <si>
    <t>Dr.M.Ravinder</t>
  </si>
  <si>
    <t>Adilabad-504272</t>
  </si>
  <si>
    <t>Mandamarri</t>
  </si>
  <si>
    <t>Dr.E.Shanker</t>
  </si>
  <si>
    <t>Adilabad-504231</t>
  </si>
  <si>
    <t>Tiryani</t>
  </si>
  <si>
    <t>Kasipet</t>
  </si>
  <si>
    <t>Dr. G. K.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</si>
  <si>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Kasipet</t>
    </r>
  </si>
  <si>
    <t>Sirpur-T</t>
  </si>
  <si>
    <t>Kagaznagar</t>
  </si>
  <si>
    <t>Laxmanchanda</t>
  </si>
  <si>
    <t>D. D.Srikar 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</si>
  <si>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Laxmanchanda</t>
    </r>
  </si>
  <si>
    <t>Utnoor</t>
  </si>
  <si>
    <t>Dr.B.Kishan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</si>
  <si>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Utnoor</t>
    </r>
  </si>
  <si>
    <t>Vemanpally</t>
  </si>
  <si>
    <t>Dr.T.Srinivas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</si>
  <si>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Kotapally</t>
    </r>
  </si>
  <si>
    <t>Adilabad-504214</t>
  </si>
  <si>
    <t>Wankidi</t>
  </si>
  <si>
    <t>I/c.Dr.P.Gajanan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</si>
  <si>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Kerameri</t>
    </r>
  </si>
  <si>
    <t>Khanapur</t>
  </si>
  <si>
    <t>Dr.G.Bhojanna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</si>
  <si>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Pembi</t>
    </r>
  </si>
  <si>
    <t>Dr. Suresh Kumar</t>
  </si>
  <si>
    <t>Adilabad-504296</t>
  </si>
  <si>
    <t>Kotapally</t>
  </si>
  <si>
    <t>Kowtala</t>
  </si>
  <si>
    <t>Kerameri</t>
  </si>
  <si>
    <t>Dr.P.Gajanan</t>
  </si>
  <si>
    <t>Kubeer</t>
  </si>
  <si>
    <t>Dr.K.Prakash,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</si>
  <si>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Kubeer</t>
    </r>
  </si>
  <si>
    <t>Adilabad-504103</t>
  </si>
  <si>
    <t xml:space="preserve">District – </t>
  </si>
  <si>
    <t>Thimmapur</t>
  </si>
  <si>
    <t>Dr.T.Kiran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</si>
  <si>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Thimmapur (VD)</t>
    </r>
  </si>
  <si>
    <t>Karimnagar-505305</t>
  </si>
  <si>
    <t>Koheda</t>
  </si>
  <si>
    <t>Dr.K.Samba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</si>
  <si>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Koheda</t>
    </r>
  </si>
  <si>
    <t>Karimnagar-505473</t>
  </si>
  <si>
    <t>Kathalapur</t>
  </si>
  <si>
    <t>Dr.Ankam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</si>
  <si>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Kathalapur</t>
    </r>
  </si>
  <si>
    <t>Karimnagar-505462</t>
  </si>
  <si>
    <t>Mallapur</t>
  </si>
  <si>
    <t>Dr.A.Ravi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</si>
  <si>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Mallapur</t>
    </r>
  </si>
  <si>
    <t>Karimnagar-505401</t>
  </si>
  <si>
    <t>Shankarapatnam</t>
  </si>
  <si>
    <t>Dr. K. Plavan Majundar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</si>
  <si>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Keshavapatnam</t>
    </r>
  </si>
  <si>
    <t>Karimnagar-505490</t>
  </si>
  <si>
    <t>Yellareddypet</t>
  </si>
  <si>
    <t>Dr.Ch.Shravan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</si>
  <si>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Yellareddypet</t>
    </r>
  </si>
  <si>
    <t>Karimnagar-505303</t>
  </si>
  <si>
    <t>Vemulawada</t>
  </si>
  <si>
    <t>Dr.U.Prashanth Reddy</t>
  </si>
  <si>
    <t>Karimnagar-505302</t>
  </si>
  <si>
    <t>Sulthanabad</t>
  </si>
  <si>
    <t>Dr.K.Ajay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</si>
  <si>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Sulthanabad</t>
    </r>
  </si>
  <si>
    <t>Karimnagar-505185</t>
  </si>
  <si>
    <t>Veenavanka</t>
  </si>
  <si>
    <t>Dr. L. Veeresham</t>
  </si>
  <si>
    <t>Karimnagar-505502</t>
  </si>
  <si>
    <t>Konaraopet</t>
  </si>
  <si>
    <t>Dr.Anji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</si>
  <si>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Konaraopet</t>
    </r>
  </si>
  <si>
    <t>Karimnagar-505309</t>
  </si>
  <si>
    <t>Manakondur</t>
  </si>
  <si>
    <t>Dr.S.Sridhar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</si>
  <si>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Manakondur</t>
    </r>
  </si>
  <si>
    <t>Karimnagar-505469</t>
  </si>
  <si>
    <t>Mutharam [MNT]</t>
  </si>
  <si>
    <t>Dr.G.Ramakrishna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</si>
  <si>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Mutharam [MNT]</t>
    </r>
  </si>
  <si>
    <t>Karimnagar-505470</t>
  </si>
  <si>
    <t>Sircilla</t>
  </si>
  <si>
    <t>Dr. Sreedher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</si>
  <si>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Thangallapalli</t>
    </r>
  </si>
  <si>
    <t>Velgatoor</t>
  </si>
  <si>
    <t>Dr.V.Satyanarayana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</si>
  <si>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Velgatur</t>
    </r>
  </si>
  <si>
    <t>Karimnagar-505526</t>
  </si>
  <si>
    <t>Korutla</t>
  </si>
  <si>
    <t>Dr.A.Madhanmohan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</si>
  <si>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Korutla</t>
    </r>
  </si>
  <si>
    <t>Karimnagar-505326</t>
  </si>
  <si>
    <t>Mahadevpur</t>
  </si>
  <si>
    <t>Dr.Vijaya Bhargav</t>
  </si>
  <si>
    <t>Karimnagar-505504</t>
  </si>
  <si>
    <t>Peddapally</t>
  </si>
  <si>
    <t>Dr.C.Ramesh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</si>
  <si>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Raginedu</t>
    </r>
  </si>
  <si>
    <t>Karimnagar-505187</t>
  </si>
  <si>
    <t>Malhar Rao</t>
  </si>
  <si>
    <t>Dr.Y.Dhurga Prasad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</si>
  <si>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Thadicherla</t>
    </r>
  </si>
  <si>
    <t>Karimnagar-505184</t>
  </si>
  <si>
    <t>Mahamutharam (MP)</t>
  </si>
  <si>
    <t>Dr.E.Kumar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</si>
  <si>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Mahamutharam (MP)</t>
    </r>
  </si>
  <si>
    <t>Karimnagar-505503</t>
  </si>
  <si>
    <t>Mallial</t>
  </si>
  <si>
    <t>Dr.B.Vinay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</si>
  <si>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Mallial</t>
    </r>
  </si>
  <si>
    <t>Karimnagar-505452</t>
  </si>
  <si>
    <t>Manthani</t>
  </si>
  <si>
    <t>Dr.K.Mahendhar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</si>
  <si>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Puttapaka</t>
    </r>
  </si>
  <si>
    <t>Medipally</t>
  </si>
  <si>
    <t>Dr.G.Naresh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</si>
  <si>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Medipally</t>
    </r>
  </si>
  <si>
    <t>Karimnagar-505453</t>
  </si>
  <si>
    <t>Metpally</t>
  </si>
  <si>
    <t>Dr.P.Raghupathi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</si>
  <si>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Chowlamaddi</t>
    </r>
  </si>
  <si>
    <t>Karimnagar-505325</t>
  </si>
  <si>
    <t>Musthabad</t>
  </si>
  <si>
    <t>Dr.G.Kamalakar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</si>
  <si>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Musthabad</t>
    </r>
  </si>
  <si>
    <t>Karimnagar-505404</t>
  </si>
  <si>
    <t>Husnabad</t>
  </si>
  <si>
    <t>G.Srinivas</t>
  </si>
  <si>
    <t>Karimnagar-505466</t>
  </si>
  <si>
    <t>Choppadandi</t>
  </si>
  <si>
    <t>Dr.A.Vinod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</si>
  <si>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Choppadandi</t>
    </r>
  </si>
  <si>
    <t>Karimnagar-505415</t>
  </si>
  <si>
    <t>Kataram</t>
  </si>
  <si>
    <t>Dr.G.Aruna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</si>
  <si>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Kataram</t>
    </r>
  </si>
  <si>
    <t>Odela</t>
  </si>
  <si>
    <t>Dr.K.Kumaraswamy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</si>
  <si>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Odela</t>
    </r>
  </si>
  <si>
    <t>Karimnagar-505152</t>
  </si>
  <si>
    <t>Julapally</t>
  </si>
  <si>
    <t>Dr.M.Shylaja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</si>
  <si>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Julapally</t>
    </r>
  </si>
  <si>
    <t>Karimnagar-505525</t>
  </si>
  <si>
    <t>Bejjanki</t>
  </si>
  <si>
    <t>Dr.A.Anitha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</si>
  <si>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Bejjanki</t>
    </r>
  </si>
  <si>
    <t>Karimnagar-505528</t>
  </si>
  <si>
    <t>Gangadhara</t>
  </si>
  <si>
    <t>Dr.G.Srinivas</t>
  </si>
  <si>
    <t>Karimnagar-505445</t>
  </si>
  <si>
    <t>Kamalapoor</t>
  </si>
  <si>
    <t>Dr. B. Sree Devi</t>
  </si>
  <si>
    <t>Karimnagar-505102</t>
  </si>
  <si>
    <t>Dr.V.Somashekar</t>
  </si>
  <si>
    <t>Karimnagar-505454</t>
  </si>
  <si>
    <t>Gollapally</t>
  </si>
  <si>
    <t>Dr.K.Indira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</si>
  <si>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Gollapally</t>
    </r>
  </si>
  <si>
    <t>Karimnagar-505532</t>
  </si>
  <si>
    <t>Gambhiraopet</t>
  </si>
  <si>
    <t>Dr.E. 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</si>
  <si>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Gambhiraopet</t>
    </r>
  </si>
  <si>
    <t>Karimnagar-505304</t>
  </si>
  <si>
    <t>Ellanthakunta</t>
  </si>
  <si>
    <t>Dr.R.Sridhar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</si>
  <si>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Ellanthakunta</t>
    </r>
  </si>
  <si>
    <t>Karimnagar-505402</t>
  </si>
  <si>
    <t>Elkathurthi</t>
  </si>
  <si>
    <t>Dr. P.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</si>
  <si>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Elkathurthi</t>
    </r>
  </si>
  <si>
    <t>Karimnagar-505188</t>
  </si>
  <si>
    <t>Eligaid</t>
  </si>
  <si>
    <t>Dr.U.Shashikanth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</si>
  <si>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Eligaid</t>
    </r>
  </si>
  <si>
    <t>Dr.K.Mukthar</t>
  </si>
  <si>
    <t>Karimnagar-505450</t>
  </si>
  <si>
    <t>Dharmapuri</t>
  </si>
  <si>
    <t xml:space="preserve">Dr.A.Sharvan </t>
  </si>
  <si>
    <t>Karimnagar-505425</t>
  </si>
  <si>
    <t>Jammikunta</t>
  </si>
  <si>
    <t>Dr.P.Ravinder Reddy</t>
  </si>
  <si>
    <t>Karimnagar-505122</t>
  </si>
  <si>
    <t>Chigurumamidi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</si>
  <si>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Chigurumamidi</t>
    </r>
  </si>
  <si>
    <t>Karimnagar-505467</t>
  </si>
  <si>
    <t>Ramadugu</t>
  </si>
  <si>
    <t>Dr.P.Vasudev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</si>
  <si>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Ramadugu</t>
    </r>
  </si>
  <si>
    <t>Karimnagar-505531</t>
  </si>
  <si>
    <t>Saidapoor</t>
  </si>
  <si>
    <t>Dr.Bagirathi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</si>
  <si>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Venkapalli</t>
    </r>
  </si>
  <si>
    <t>Karimnagar-505472</t>
  </si>
  <si>
    <t>Kamanpur</t>
  </si>
  <si>
    <t>Dr.K.Surender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</si>
  <si>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Kamanpur</t>
    </r>
  </si>
  <si>
    <t>Chendurthy</t>
  </si>
  <si>
    <t>Karimnagar-505403</t>
  </si>
  <si>
    <t>Ramagundam</t>
  </si>
  <si>
    <t>Dr.Md.Zundu Rahaman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</si>
  <si>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Thakkalapally</t>
    </r>
  </si>
  <si>
    <t>Raikal</t>
  </si>
  <si>
    <t>Dr.Ramachandrudu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</si>
  <si>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Raikal</t>
    </r>
  </si>
  <si>
    <t>Karimnagar-505460</t>
  </si>
  <si>
    <t>Pegadapally</t>
  </si>
  <si>
    <t>Dr.Ajay Chalikwar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</si>
  <si>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Pegadapally</t>
    </r>
  </si>
  <si>
    <t>Boinpally</t>
  </si>
  <si>
    <t>Dr.K.Ramesh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</si>
  <si>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Boinpally</t>
    </r>
  </si>
  <si>
    <t>Karimnagar-505524</t>
  </si>
  <si>
    <t>Dharmaram</t>
  </si>
  <si>
    <t>Dr.T.Rajendrapal Singh</t>
  </si>
  <si>
    <t>Karimnagar-505301</t>
  </si>
  <si>
    <t>Jagtial</t>
  </si>
  <si>
    <t>Dr.O.Srinivas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</si>
  <si>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Morapalli</t>
    </r>
  </si>
  <si>
    <t>Karimnagar-505455</t>
  </si>
  <si>
    <t>Huzurabad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</si>
  <si>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Singapoor</t>
    </r>
  </si>
  <si>
    <t>Karimnagar-505468</t>
  </si>
  <si>
    <t>Srirampur</t>
  </si>
  <si>
    <t>Dr.G.Sravan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</si>
  <si>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Srirampur</t>
    </r>
  </si>
  <si>
    <t>Karimnagar-505153</t>
  </si>
  <si>
    <t>Bheemadevarapalli</t>
  </si>
  <si>
    <t>Karimnagar-505497</t>
  </si>
  <si>
    <t>Kodimyal</t>
  </si>
  <si>
    <t>Dr.D.Ashok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</si>
  <si>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Kodimyal</t>
    </r>
  </si>
  <si>
    <t>Karimnagar-505501</t>
  </si>
  <si>
    <t>Dr. N. Satya Prasad Reddy</t>
  </si>
  <si>
    <r>
      <t>VD</t>
    </r>
    <r>
      <rPr>
        <sz val="11"/>
        <color indexed="8"/>
        <rFont val="Calibri"/>
        <family val="2"/>
      </rPr>
      <t>, Bheemdevarapally</t>
    </r>
  </si>
  <si>
    <t>Cherial</t>
  </si>
  <si>
    <t>Dr.Madhava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</si>
  <si>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Cherial</t>
    </r>
  </si>
  <si>
    <t>Warangal-506223</t>
  </si>
  <si>
    <t>Duggondi</t>
  </si>
  <si>
    <t>Dr.Venu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</si>
  <si>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Duggondi</t>
    </r>
  </si>
  <si>
    <t>Warangal-506331</t>
  </si>
  <si>
    <t>Dr.A.Urmila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</si>
  <si>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Khanapur</t>
    </r>
  </si>
  <si>
    <t>Warangal-506132</t>
  </si>
  <si>
    <t>Dornakal</t>
  </si>
  <si>
    <t>Dr.Sanjay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</si>
  <si>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Dornakal</t>
    </r>
  </si>
  <si>
    <t>Warangal-506382</t>
  </si>
  <si>
    <t>Dharmasagar</t>
  </si>
  <si>
    <t>Dr.BN.Reddy</t>
  </si>
  <si>
    <t>Warangal-506142</t>
  </si>
  <si>
    <t>Chennaraopet</t>
  </si>
  <si>
    <t>Dr.A.Srinivas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</si>
  <si>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Chennaraopet</t>
    </r>
  </si>
  <si>
    <t>Warangal-506332</t>
  </si>
  <si>
    <t>Chityal</t>
  </si>
  <si>
    <t>Dr.Srinivas</t>
  </si>
  <si>
    <t>Warangal-506318</t>
  </si>
  <si>
    <t>Eturnagaram</t>
  </si>
  <si>
    <t>Dr.Ramesh</t>
  </si>
  <si>
    <t>Warangal-506165</t>
  </si>
  <si>
    <t>Hanamkonda</t>
  </si>
  <si>
    <t>Dr.Praveen</t>
  </si>
  <si>
    <t>Warangal-506001</t>
  </si>
  <si>
    <t>Bhoopalapally</t>
  </si>
  <si>
    <t>Dr.M.Ramu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</si>
  <si>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Bhoopalapally</t>
    </r>
  </si>
  <si>
    <t>Warangal-506169</t>
  </si>
  <si>
    <t>Athmakur</t>
  </si>
  <si>
    <t>Dr.G.Venkanna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</si>
  <si>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Athmakur</t>
    </r>
  </si>
  <si>
    <t>Warangal-506342</t>
  </si>
  <si>
    <t>Devaruppula</t>
  </si>
  <si>
    <t>Dr.CH.Jagadish</t>
  </si>
  <si>
    <t>Warangal-506302</t>
  </si>
  <si>
    <t>Jangaon</t>
  </si>
  <si>
    <t>Dr.Ravi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</si>
  <si>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Jangaon</t>
    </r>
  </si>
  <si>
    <t>Warangal-506167</t>
  </si>
  <si>
    <t>Kothaguda</t>
  </si>
  <si>
    <t>Dr.S.Balakrishna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</si>
  <si>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Kothaguda</t>
    </r>
  </si>
  <si>
    <t>Warangal-506135</t>
  </si>
  <si>
    <t>Korivi</t>
  </si>
  <si>
    <t>Dr.Ramchand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</si>
  <si>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Korivi</t>
    </r>
  </si>
  <si>
    <t>Warangal-506105</t>
  </si>
  <si>
    <t>Geesugonda</t>
  </si>
  <si>
    <t>Dr.Ch.Chandramouli</t>
  </si>
  <si>
    <t>Warangal-506330</t>
  </si>
  <si>
    <t>Kesamudram</t>
  </si>
  <si>
    <t>Dr.Suresh</t>
  </si>
  <si>
    <t>Warangal-506112</t>
  </si>
  <si>
    <t>Hasanparthy</t>
  </si>
  <si>
    <t>Dr.P.Yakub Reddy</t>
  </si>
  <si>
    <t>Warangal-506371</t>
  </si>
  <si>
    <t>Dr.B.Narsimha</t>
  </si>
  <si>
    <t>Warangal-506252</t>
  </si>
  <si>
    <t>Govindaraopet</t>
  </si>
  <si>
    <t>Dr.Dharma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</si>
  <si>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Govindaraopet</t>
    </r>
  </si>
  <si>
    <t>Warangal-506344</t>
  </si>
  <si>
    <t>Ghanpur(Stn)</t>
  </si>
  <si>
    <t>Dr.Kiran</t>
  </si>
  <si>
    <t>Warangal-506143</t>
  </si>
  <si>
    <t>Ghanpur(M)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</si>
  <si>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Ghanpur(M)</t>
    </r>
  </si>
  <si>
    <t>Warangal-506345</t>
  </si>
  <si>
    <t>Parkal</t>
  </si>
  <si>
    <t>Dr.D.Ilaiah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</si>
  <si>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Parkal</t>
    </r>
  </si>
  <si>
    <t>Warangal-506164</t>
  </si>
  <si>
    <t>Lingalaghanpur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</si>
  <si>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Lingala Ghanpur</t>
    </r>
  </si>
  <si>
    <t>Warangal-506201</t>
  </si>
  <si>
    <t>Kodakandla</t>
  </si>
  <si>
    <t>Dr.V.Rajashekar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</si>
  <si>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Kodakandla</t>
    </r>
  </si>
  <si>
    <t>Warangal-506222</t>
  </si>
  <si>
    <t>Nekkonda</t>
  </si>
  <si>
    <t>Dr.P.Thirupathi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</si>
  <si>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Nekkonda</t>
    </r>
  </si>
  <si>
    <t>Warangal-506122</t>
  </si>
  <si>
    <t>Rayaparthy</t>
  </si>
  <si>
    <t>Dr.Karnakar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</si>
  <si>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Rayaparthy</t>
    </r>
  </si>
  <si>
    <t>Warangal-506314</t>
  </si>
  <si>
    <t>Regonda</t>
  </si>
  <si>
    <t>Dr.N.Ranadheer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</si>
  <si>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Regonda</t>
    </r>
  </si>
  <si>
    <t>Warangal-506348</t>
  </si>
  <si>
    <t>Mangapet</t>
  </si>
  <si>
    <t>Dr.V.Ramesh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</si>
  <si>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Mangapet</t>
    </r>
  </si>
  <si>
    <t>Warangal-506172</t>
  </si>
  <si>
    <t>Narsimhulapet</t>
  </si>
  <si>
    <t>Dr.Sunil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</si>
  <si>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Narsimhulapet</t>
    </r>
  </si>
  <si>
    <t>Warangal-506304</t>
  </si>
  <si>
    <t>Narsampet</t>
  </si>
  <si>
    <t>Dr.Sriram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</si>
  <si>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Narsampet</t>
    </r>
  </si>
  <si>
    <t>Narmetta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</si>
  <si>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Narmetta</t>
    </r>
  </si>
  <si>
    <t>Nallabelli</t>
  </si>
  <si>
    <t>Dr.G.Sampath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</si>
  <si>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Nallabelli</t>
    </r>
  </si>
  <si>
    <t>Warangal-506349</t>
  </si>
  <si>
    <t>Mulug</t>
  </si>
  <si>
    <t>Dr.J.Thirupathi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</si>
  <si>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Mulug</t>
    </r>
  </si>
  <si>
    <t>Maripeda</t>
  </si>
  <si>
    <t>Dr.Vamshi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</si>
  <si>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Maripeda</t>
    </r>
  </si>
  <si>
    <t>Warangal-506315</t>
  </si>
  <si>
    <t>Mahaboobabad</t>
  </si>
  <si>
    <t>Dr.Sriram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</si>
  <si>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Mahabubabad</t>
    </r>
  </si>
  <si>
    <t>Warangal-506101</t>
  </si>
  <si>
    <t>Nellikudur</t>
  </si>
  <si>
    <t>Dr.T.Venkanna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</si>
  <si>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Nellikudur</t>
    </r>
  </si>
  <si>
    <t>Warangal-506368</t>
  </si>
  <si>
    <t>Thorrur</t>
  </si>
  <si>
    <t>Dr.T.Praveena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</si>
  <si>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Thorrur</t>
    </r>
  </si>
  <si>
    <t>Warangal-506163</t>
  </si>
  <si>
    <t>Venkatapur(M)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</si>
  <si>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Venkatapur(M)</t>
    </r>
  </si>
  <si>
    <t>Warangal-506003</t>
  </si>
  <si>
    <t>Mogullapally</t>
  </si>
  <si>
    <t>Dr.Srikanth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</si>
  <si>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Mogullapally</t>
    </r>
  </si>
  <si>
    <t>Warangal-506366</t>
  </si>
  <si>
    <t>Bachannapet</t>
  </si>
  <si>
    <t>Dr.M.Ramesh</t>
  </si>
  <si>
    <t>Warangal-506221</t>
  </si>
  <si>
    <t>Shayampet</t>
  </si>
  <si>
    <t>Dr.A.Bhaskar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</si>
  <si>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Shayampet</t>
    </r>
  </si>
  <si>
    <t>Wardhannpet</t>
  </si>
  <si>
    <t>Dr.D.Sarangapani</t>
  </si>
  <si>
    <t>Warangal-506313</t>
  </si>
  <si>
    <t>Zaffergadh</t>
  </si>
  <si>
    <t>Dr.T.G.K.Murthy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</si>
  <si>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Zaffergadh</t>
    </r>
  </si>
  <si>
    <t>Warangal-506316</t>
  </si>
  <si>
    <t>Parvathagiri</t>
  </si>
  <si>
    <t>Dr.N.RamMohan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</si>
  <si>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Parvathagiri</t>
    </r>
  </si>
  <si>
    <t>Warangal-506104</t>
  </si>
  <si>
    <t>Tadvai</t>
  </si>
  <si>
    <t>Dr.L.Gopal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</si>
  <si>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Tadvai</t>
    </r>
  </si>
  <si>
    <t>Dr.Santhosh</t>
  </si>
  <si>
    <t>Warangal-518553</t>
  </si>
  <si>
    <t>Sangem</t>
  </si>
  <si>
    <t>Dr.Ravi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</si>
  <si>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Sangem</t>
    </r>
  </si>
  <si>
    <t>Raghunathapally</t>
  </si>
  <si>
    <t>Dr.J.Natraj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</si>
  <si>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Raghunathpalli</t>
    </r>
  </si>
  <si>
    <t>Palakurthy</t>
  </si>
  <si>
    <t>Dr.N.Ashok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</si>
  <si>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Palakurthy</t>
    </r>
  </si>
  <si>
    <t>Palwancha</t>
  </si>
  <si>
    <t>Dr.D.Sathyanarayana</t>
  </si>
  <si>
    <t>Khammam-507115</t>
  </si>
  <si>
    <t>Yellandu</t>
  </si>
  <si>
    <t>Dr.B.Raju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</si>
  <si>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Challasamudram</t>
    </r>
  </si>
  <si>
    <t>Khammam-507122</t>
  </si>
  <si>
    <t>Yerrupalem</t>
  </si>
  <si>
    <t>Dr.B.Ravindar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</si>
  <si>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Banigandlapadu</t>
    </r>
  </si>
  <si>
    <t>Khammam-507201</t>
  </si>
  <si>
    <t>Wazeedu</t>
  </si>
  <si>
    <t>Dr.M.Navajeevan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</si>
  <si>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Charla</t>
    </r>
  </si>
  <si>
    <t>Khammam-507133</t>
  </si>
  <si>
    <t>Garla</t>
  </si>
  <si>
    <t>Dr.P.Nageswara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</si>
  <si>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Garla</t>
    </r>
  </si>
  <si>
    <t>Khammam-507210</t>
  </si>
  <si>
    <t>Cherla</t>
  </si>
  <si>
    <t>G.Bayyaram</t>
  </si>
  <si>
    <t>Dr.A.Srikanth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</si>
  <si>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G.Bayyaram</t>
    </r>
  </si>
  <si>
    <t>Khammam-507211</t>
  </si>
  <si>
    <t>Chinthakani</t>
  </si>
  <si>
    <t>Dr.T.Aruna Bharathi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</si>
  <si>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Chinthakani</t>
    </r>
  </si>
  <si>
    <t>Khammam-507208</t>
  </si>
  <si>
    <t>Dammapeta</t>
  </si>
  <si>
    <t>Dr.M.Ramesh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</si>
  <si>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Dammapeta</t>
    </r>
  </si>
  <si>
    <t>Khammam-507306</t>
  </si>
  <si>
    <t>Gundala</t>
  </si>
  <si>
    <t>Dr.B.Kalpana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</si>
  <si>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Gundala</t>
    </r>
  </si>
  <si>
    <t>Khammam-507123</t>
  </si>
  <si>
    <t>Vemsoor</t>
  </si>
  <si>
    <t>Dr.N.Uma Kumari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</si>
  <si>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Nagupalli</t>
    </r>
  </si>
  <si>
    <t>Khammam-507303</t>
  </si>
  <si>
    <t>Velairapadu</t>
  </si>
  <si>
    <t>Dr.K.Kranthi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</si>
  <si>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Velairpadu</t>
    </r>
  </si>
  <si>
    <t>Khammam-507121</t>
  </si>
  <si>
    <t>V.R.Puram</t>
  </si>
  <si>
    <t>Dr.M.Ravikumar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</si>
  <si>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Kunavaram</t>
    </r>
  </si>
  <si>
    <t>Tirumalayapalem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</si>
  <si>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Jeellacheruvu</t>
    </r>
  </si>
  <si>
    <t>Khammam-507163</t>
  </si>
  <si>
    <t>Dr.K.Sriramani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</si>
  <si>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Thanikella</t>
    </r>
  </si>
  <si>
    <t>Khammam-507116</t>
  </si>
  <si>
    <t>Singareni</t>
  </si>
  <si>
    <t>Dr.Y.Swathilatha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</si>
  <si>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Singareni</t>
    </r>
  </si>
  <si>
    <t>Wyra</t>
  </si>
  <si>
    <t>Dr.S.Pandari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</si>
  <si>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Wyra</t>
    </r>
  </si>
  <si>
    <t>Khammam-507165</t>
  </si>
  <si>
    <t>Aswapuram</t>
  </si>
  <si>
    <t>Dr.G.Ananda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</si>
  <si>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Aswapuram</t>
    </r>
  </si>
  <si>
    <t>Aswaraopeta</t>
  </si>
  <si>
    <t>Dr.A.Jaggulal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</si>
  <si>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Vinayakapuram</t>
    </r>
  </si>
  <si>
    <t>Khammam-507301</t>
  </si>
  <si>
    <t>Enkoor</t>
  </si>
  <si>
    <t>Dr.B.Srinivasu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</si>
  <si>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Enkoor</t>
    </r>
  </si>
  <si>
    <t>Khammam-507168</t>
  </si>
  <si>
    <t>Tallada</t>
  </si>
  <si>
    <t>Dr.Ch.Buvanesh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</si>
  <si>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Tirumalayapalem</t>
    </r>
  </si>
  <si>
    <t>Tekulapalli</t>
  </si>
  <si>
    <t>Dr.MM.Ravindranath Tagor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</si>
  <si>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Tekulapalli</t>
    </r>
  </si>
  <si>
    <t>Mudigonda</t>
  </si>
  <si>
    <t>Dr.T.Ramji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</si>
  <si>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Mudigonda</t>
    </r>
  </si>
  <si>
    <t>Khammam-507158</t>
  </si>
  <si>
    <t>Venkatapuram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</si>
  <si>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Cherla</t>
    </r>
  </si>
  <si>
    <t>Khammam-507136</t>
  </si>
  <si>
    <t>Sathupalli</t>
  </si>
  <si>
    <t>Dr.K.Pradeep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</si>
  <si>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Kakarlapalli</t>
    </r>
  </si>
  <si>
    <t>Chinthoor</t>
  </si>
  <si>
    <t>Dr.T.Sameera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</si>
  <si>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Nellipaka</t>
    </r>
  </si>
  <si>
    <t>Khammam-507129</t>
  </si>
  <si>
    <t>Kukunoor</t>
  </si>
  <si>
    <t>Dr.K.Kiran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</si>
  <si>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Kukunoor</t>
    </r>
  </si>
  <si>
    <t>Khammam-507114</t>
  </si>
  <si>
    <t>Dummugudem</t>
  </si>
  <si>
    <t>Dr.Y.R.Ambedkar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</si>
  <si>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Dummugudem</t>
    </r>
  </si>
  <si>
    <t>Khammam-507137</t>
  </si>
  <si>
    <t>Mulkalapalli</t>
  </si>
  <si>
    <t>Dr.Ch.Ashok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</si>
  <si>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Mulkalapalli</t>
    </r>
  </si>
  <si>
    <t>Manuguru</t>
  </si>
  <si>
    <t>Dr.U.Srihari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</si>
  <si>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Manuguru</t>
    </r>
  </si>
  <si>
    <t>Khammam-507117</t>
  </si>
  <si>
    <t>Madhira</t>
  </si>
  <si>
    <t>Dr.G.Radha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</si>
  <si>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Siripuram</t>
    </r>
  </si>
  <si>
    <t>Khammam-507304</t>
  </si>
  <si>
    <t>Kusmanchi</t>
  </si>
  <si>
    <t>Dr.A.Harish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</si>
  <si>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Kusumanchi</t>
    </r>
  </si>
  <si>
    <t>Khammam-507159</t>
  </si>
  <si>
    <t>Bhadrachalam</t>
  </si>
  <si>
    <t>Penuballi</t>
  </si>
  <si>
    <t>Dr.M.Rakesh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</si>
  <si>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Penuballi</t>
    </r>
  </si>
  <si>
    <t>Khammam-507302</t>
  </si>
  <si>
    <t>Kunavaram</t>
  </si>
  <si>
    <t>Burgampadu</t>
  </si>
  <si>
    <t>Dr.M.Swapna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</si>
  <si>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Sarapaka</t>
    </r>
  </si>
  <si>
    <t>Khammam-507128</t>
  </si>
  <si>
    <t>Nelakondapalli</t>
  </si>
  <si>
    <t>Dr.K.Vijaya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</si>
  <si>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Rajeswarapuram</t>
    </r>
  </si>
  <si>
    <t>Khammam-507160</t>
  </si>
  <si>
    <t>Chandrugonda</t>
  </si>
  <si>
    <t>Dr.B.Baddulal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</si>
  <si>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Chandrugonda</t>
    </r>
  </si>
  <si>
    <t>Khammam-507166</t>
  </si>
  <si>
    <t>Bonakal</t>
  </si>
  <si>
    <t>Dr.R.Neelakanth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</si>
  <si>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Bonakal</t>
    </r>
  </si>
  <si>
    <t>Khammam-507204</t>
  </si>
  <si>
    <t>Kalluru</t>
  </si>
  <si>
    <t>Dr.N.Srinivasa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</si>
  <si>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Kalluru</t>
    </r>
  </si>
  <si>
    <t>Khammam-507209</t>
  </si>
  <si>
    <t>Kamepalli</t>
  </si>
  <si>
    <t>Dr.Karnati 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</si>
  <si>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Kamepalli</t>
    </r>
  </si>
  <si>
    <t>Khammam (U)</t>
  </si>
  <si>
    <t>Dr.K.Kishore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</si>
  <si>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Pakabanda</t>
    </r>
  </si>
  <si>
    <t>Khammam ®</t>
  </si>
  <si>
    <t>Dr.B.Venkanna</t>
  </si>
  <si>
    <t>Khammam-507001</t>
  </si>
  <si>
    <t>Kothagudem</t>
  </si>
  <si>
    <t>Pinapaka</t>
  </si>
  <si>
    <t>Dr.K.Harikishan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</si>
  <si>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Pinapaka</t>
    </r>
  </si>
  <si>
    <t>Julurupadu</t>
  </si>
  <si>
    <t>Dr.L.V.S.Ramprasad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</si>
  <si>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Julurupadu</t>
    </r>
  </si>
  <si>
    <t>Anumula</t>
  </si>
  <si>
    <t>Dr.Vishweshwar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</si>
  <si>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Haliya</t>
    </r>
  </si>
  <si>
    <t>Nalgonda-508202</t>
  </si>
  <si>
    <t>Chintapalli</t>
  </si>
  <si>
    <t>Dr.Md.Nasir Khan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</si>
  <si>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Chintapalli</t>
    </r>
  </si>
  <si>
    <t>Nalgonda-508250</t>
  </si>
  <si>
    <t>Chandampet</t>
  </si>
  <si>
    <t>Dr. P. Srinivasa Murthy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</si>
  <si>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Chandampet</t>
    </r>
  </si>
  <si>
    <t>Nalgonda-508249</t>
  </si>
  <si>
    <t>Chilukur</t>
  </si>
  <si>
    <t>Dr.P.Pentaiah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</si>
  <si>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Chilukur</t>
    </r>
  </si>
  <si>
    <t>Nalgonda-508206</t>
  </si>
  <si>
    <t>Chandur</t>
  </si>
  <si>
    <t>Dr.Sunitha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</si>
  <si>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Pullemla</t>
    </r>
  </si>
  <si>
    <t>Nalgonda-508255</t>
  </si>
  <si>
    <t>Bommalaramaram</t>
  </si>
  <si>
    <t>Dr. Kiran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</si>
  <si>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Bommalaramaram</t>
    </r>
  </si>
  <si>
    <t>Nalgonda-508126</t>
  </si>
  <si>
    <t>Bibinagar</t>
  </si>
  <si>
    <t>Dr.P.Surendhar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</si>
  <si>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Bibinagar</t>
    </r>
  </si>
  <si>
    <t>Mellacheruvu</t>
  </si>
  <si>
    <t>Dr.K.Usha Rani</t>
  </si>
  <si>
    <t>Nalgonda-508246</t>
  </si>
  <si>
    <t>Atmakur (S)</t>
  </si>
  <si>
    <t>Dr.M.Sandeep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</si>
  <si>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Kotapahad</t>
    </r>
  </si>
  <si>
    <t>Nalgonda-508212</t>
  </si>
  <si>
    <t>Arvapalli</t>
  </si>
  <si>
    <t>Dr.K.Sathyanarayana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</si>
  <si>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Arvapalli</t>
    </r>
  </si>
  <si>
    <t>Nalgonda-508222</t>
  </si>
  <si>
    <t>Nalgonda-508248</t>
  </si>
  <si>
    <t>Dr Srinivas Rao</t>
  </si>
  <si>
    <t>Nalgonda-508277</t>
  </si>
  <si>
    <t>Nidmanoor</t>
  </si>
  <si>
    <t>Dr.M.Devendar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</si>
  <si>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Thummadam</t>
    </r>
  </si>
  <si>
    <t>Nalgonda-508278</t>
  </si>
  <si>
    <t>Kattangur</t>
  </si>
  <si>
    <t>Dr.Rajashekhar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</si>
  <si>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Kattangur</t>
    </r>
  </si>
  <si>
    <t>Nalgonda-508205</t>
  </si>
  <si>
    <t>Deverkonda</t>
  </si>
  <si>
    <t>Dr.A.Ravi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</si>
  <si>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K.Mallepalli</t>
    </r>
  </si>
  <si>
    <t>Nalgonda-508243</t>
  </si>
  <si>
    <t>Gurrampode</t>
  </si>
  <si>
    <t>Dr.B.Ramesh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</si>
  <si>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Gurrampode</t>
    </r>
  </si>
  <si>
    <t>Nalgonda-508256</t>
  </si>
  <si>
    <t>Narketpalli</t>
  </si>
  <si>
    <t>Dr.Mahipal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</si>
  <si>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Narketpalli</t>
    </r>
  </si>
  <si>
    <t>Nalgonda-508254</t>
  </si>
  <si>
    <t>Gundlapalli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</si>
  <si>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Dindi</t>
    </r>
  </si>
  <si>
    <t>Nalgonda-508258</t>
  </si>
  <si>
    <t>Bhongir</t>
  </si>
  <si>
    <t>Dr T.Suresh 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</si>
  <si>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Bollepalli</t>
    </r>
  </si>
  <si>
    <t>Garidepalli</t>
  </si>
  <si>
    <t>Dr.Y.Kiran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</si>
  <si>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Garidepalli</t>
    </r>
  </si>
  <si>
    <t>Nalgonda-508201</t>
  </si>
  <si>
    <t>Kanagal</t>
  </si>
  <si>
    <t>Dr.Venkanna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</si>
  <si>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Kanagal</t>
    </r>
  </si>
  <si>
    <t>Chivemla</t>
  </si>
  <si>
    <t>Dr. .Srinivasa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</si>
  <si>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Chivemla</t>
    </r>
  </si>
  <si>
    <t>Kodad</t>
  </si>
  <si>
    <t>Dr.G.V.Varaprasad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</si>
  <si>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Yerravaram</t>
    </r>
  </si>
  <si>
    <t>Nalgonda-508238</t>
  </si>
  <si>
    <t>Mattampalli</t>
  </si>
  <si>
    <t>Dr.S.Sudhakar Naik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</si>
  <si>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Mattampalli</t>
    </r>
  </si>
  <si>
    <t>Nalgonda-508204</t>
  </si>
  <si>
    <t>Damercherla</t>
  </si>
  <si>
    <t>Dr.B.Arjun</t>
  </si>
  <si>
    <t>Nalgonda-508355</t>
  </si>
  <si>
    <t>Atmakur (M)</t>
  </si>
  <si>
    <t>Dr.Durga Rama Devi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</si>
  <si>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Atmakur (M)</t>
    </r>
  </si>
  <si>
    <t>Kethepalli</t>
  </si>
  <si>
    <t>Dr.K.Usha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</si>
  <si>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Kethepalli</t>
    </r>
  </si>
  <si>
    <t>Nalgonda-508211</t>
  </si>
  <si>
    <t>Choutuppal</t>
  </si>
  <si>
    <t>Dr Salauddin,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</si>
  <si>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Choutuppal</t>
    </r>
  </si>
  <si>
    <t>Huzurnagar</t>
  </si>
  <si>
    <t>Dr.K.Srinivas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</si>
  <si>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Yepalasingaram</t>
    </r>
  </si>
  <si>
    <t>P.A.Palli</t>
  </si>
  <si>
    <t>Dr.D.Indira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</si>
  <si>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P.A.Palli</t>
    </r>
  </si>
  <si>
    <t>Nalgonda-508284</t>
  </si>
  <si>
    <t>Marriguda</t>
  </si>
  <si>
    <t>Dr.G.J.Paul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</si>
  <si>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Marriguda</t>
    </r>
  </si>
  <si>
    <t>Nalgonda-508245</t>
  </si>
  <si>
    <t>Rajapet</t>
  </si>
  <si>
    <t>Dr. G.Durgaiah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</si>
  <si>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Rajapet</t>
    </r>
  </si>
  <si>
    <t>Nalgonda-508105</t>
  </si>
  <si>
    <t>Ramannapet</t>
  </si>
  <si>
    <t>Dr Srinivas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</si>
  <si>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Thummalagudem</t>
    </r>
  </si>
  <si>
    <t>Mothey</t>
  </si>
  <si>
    <t>Dr.D.Bheekhya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</si>
  <si>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Mothey</t>
    </r>
  </si>
  <si>
    <t>Mothkur</t>
  </si>
  <si>
    <t>Dr. Ravi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</si>
  <si>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Addagudur</t>
    </r>
  </si>
  <si>
    <t>Munagala</t>
  </si>
  <si>
    <t>Dr.Y.Venugopala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</si>
  <si>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Munagala</t>
    </r>
  </si>
  <si>
    <t>Nalgonda-508233</t>
  </si>
  <si>
    <t>Munugode</t>
  </si>
  <si>
    <t>Dr.Ch.Babu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</si>
  <si>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Munugode</t>
    </r>
  </si>
  <si>
    <t>Nalgonda-508244</t>
  </si>
  <si>
    <t>Nadigudem</t>
  </si>
  <si>
    <t>Dr.Sanjeeva Rao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</si>
  <si>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Nadigudem</t>
    </r>
  </si>
  <si>
    <t>Nalgonda-508234</t>
  </si>
  <si>
    <t>Nakerekal</t>
  </si>
  <si>
    <t>Dr.Veera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</si>
  <si>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Mangalpalli</t>
    </r>
  </si>
  <si>
    <t>Dr.Sandeep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</si>
  <si>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Appajipet</t>
    </r>
  </si>
  <si>
    <t>Nalgonda-508001</t>
  </si>
  <si>
    <t>Nampalli</t>
  </si>
  <si>
    <t>Dr.Bharath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</si>
  <si>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Nampalli</t>
    </r>
  </si>
  <si>
    <t>Nalgonda-508373</t>
  </si>
  <si>
    <t>Narayanpur</t>
  </si>
  <si>
    <t>Dr.Chandra Shekhar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</si>
  <si>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Narayanpur</t>
    </r>
  </si>
  <si>
    <t>Nalgonda-508253</t>
  </si>
  <si>
    <t>Suryapet</t>
  </si>
  <si>
    <t>Dr.B.Gopi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</si>
  <si>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Tekumatla</t>
    </r>
  </si>
  <si>
    <t>Nalgonda-508376</t>
  </si>
  <si>
    <t>Nuthankal</t>
  </si>
  <si>
    <t>Dr. Anil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</si>
  <si>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Nuthankal</t>
    </r>
  </si>
  <si>
    <t>Nalgonda-508221</t>
  </si>
  <si>
    <t>Pedavoora</t>
  </si>
  <si>
    <t>Dr.N.Nagarjuna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</si>
  <si>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Pedavoora</t>
    </r>
  </si>
  <si>
    <t>Nalgonda-508266</t>
  </si>
  <si>
    <t>Miryalguda</t>
  </si>
  <si>
    <t>Dr.K.Gopi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</si>
  <si>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Allagadapa</t>
    </r>
  </si>
  <si>
    <t>Nalgonda-508207</t>
  </si>
  <si>
    <t>Pochampalli</t>
  </si>
  <si>
    <t>Dr R.Ram chandra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</si>
  <si>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Pochampalli</t>
    </r>
  </si>
  <si>
    <t>Shaligouraram</t>
  </si>
  <si>
    <t>Dr.Prathibha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</si>
  <si>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Shaligouraram</t>
    </r>
  </si>
  <si>
    <t>Nalgonda-508210</t>
  </si>
  <si>
    <t>Thipparthy</t>
  </si>
  <si>
    <t>Dr.Ram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</si>
  <si>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Thipparthy</t>
    </r>
  </si>
  <si>
    <t>Nalgonda-508247</t>
  </si>
  <si>
    <t>Thirumalgiri</t>
  </si>
  <si>
    <t>Dr.B.Bala Krishna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</si>
  <si>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Thirumalgiri</t>
    </r>
  </si>
  <si>
    <t>Nalgonda-508223</t>
  </si>
  <si>
    <t>Thungathurthy</t>
  </si>
  <si>
    <t>Dr.Rajitha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</si>
  <si>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Velugupalli</t>
    </r>
  </si>
  <si>
    <t>Thurkapalli</t>
  </si>
  <si>
    <t>Dr.Sandhya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</si>
  <si>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Thurkapalli</t>
    </r>
  </si>
  <si>
    <t>Nalgonda-508116</t>
  </si>
  <si>
    <t>Tripuraram</t>
  </si>
  <si>
    <t>Dr.B.Pandit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</si>
  <si>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Tripuraram</t>
    </r>
  </si>
  <si>
    <t>Valigonda</t>
  </si>
  <si>
    <t>Dr Vasu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</si>
  <si>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Valigonda</t>
    </r>
  </si>
  <si>
    <t>Nalgonda-508112</t>
  </si>
  <si>
    <t>Vemulapalli</t>
  </si>
  <si>
    <t>Dr.Gnaneshwar Prasad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</si>
  <si>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Vemulapalli</t>
    </r>
  </si>
  <si>
    <t>Nalgonda-508217</t>
  </si>
  <si>
    <t>Yadagirigutta</t>
  </si>
  <si>
    <t>Dr M.Prathyusha</t>
  </si>
  <si>
    <t>Nalgonda-508115</t>
  </si>
  <si>
    <t>Penpahad</t>
  </si>
  <si>
    <t>Dr.P.Santosh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</si>
  <si>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Penpahad</t>
    </r>
  </si>
  <si>
    <t>Nalgonda-508213</t>
  </si>
  <si>
    <t>Alair</t>
  </si>
  <si>
    <t>Dr P.Srikanth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</si>
  <si>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Alair</t>
    </r>
  </si>
  <si>
    <t>Nalgonda-508101</t>
  </si>
  <si>
    <t>Nereducherla</t>
  </si>
  <si>
    <t>Dr.S.Ranjith Kumar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</si>
  <si>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Penchikaldinne</t>
    </r>
  </si>
  <si>
    <t>Nalgonda-508218</t>
  </si>
  <si>
    <t xml:space="preserve">  Sl. No</t>
  </si>
  <si>
    <r>
      <t>VD</t>
    </r>
    <r>
      <rPr>
        <sz val="11"/>
        <color indexed="8"/>
        <rFont val="Calibri"/>
        <family val="2"/>
      </rPr>
      <t>, Bachnnapet</t>
    </r>
  </si>
  <si>
    <r>
      <t>VD</t>
    </r>
    <r>
      <rPr>
        <sz val="11"/>
        <color indexed="8"/>
        <rFont val="Calibri"/>
        <family val="2"/>
      </rPr>
      <t>, Wardhannapet</t>
    </r>
  </si>
  <si>
    <t>Training Location Address</t>
  </si>
  <si>
    <t>NIIT Center, Ground Floor, BK Reddy Complex, New Town, Mahbubnagar</t>
  </si>
  <si>
    <t>Contact Person : Gangadhar Goud</t>
  </si>
  <si>
    <r>
      <t>VD</t>
    </r>
    <r>
      <rPr>
        <sz val="11"/>
        <color indexed="8"/>
        <rFont val="Calibri"/>
        <family val="2"/>
      </rPr>
      <t>, Nagarkurnool</t>
    </r>
  </si>
  <si>
    <t>Name of District</t>
  </si>
  <si>
    <r>
      <t>VD</t>
    </r>
    <r>
      <rPr>
        <sz val="11"/>
        <color indexed="8"/>
        <rFont val="Calibri"/>
        <family val="2"/>
      </rPr>
      <t>,Damaragidda</t>
    </r>
  </si>
  <si>
    <t>Dr.Shivananda Swamy</t>
  </si>
  <si>
    <t>Dr.M.Revathi Kumari</t>
  </si>
  <si>
    <t>9848905228 / 08542-250923</t>
  </si>
  <si>
    <t>Directorate of Animal Husbandry,  Shanti Nagar Epidemiology, Hyderabad, AP</t>
  </si>
  <si>
    <t>Contact Person : Srinivas</t>
  </si>
  <si>
    <t>St Date</t>
  </si>
  <si>
    <t>28th Feb</t>
  </si>
  <si>
    <t>End Date: 1st March</t>
  </si>
  <si>
    <t>NIIT Center Sri Lakshmi Towers, Opp to CANARA bank, GT road, Srikakulam - 532001</t>
  </si>
  <si>
    <t>4th March</t>
  </si>
  <si>
    <t>7th March</t>
  </si>
  <si>
    <t>End Date: 8th March</t>
  </si>
  <si>
    <t>9th March</t>
  </si>
  <si>
    <t>End Date: 10th March</t>
  </si>
  <si>
    <t>NIIT Center, Waltair Uplands, Asilmetta, Near Hotel Meghalaya, Vizag</t>
  </si>
  <si>
    <t>Contact Person : Kishore Babu</t>
  </si>
  <si>
    <t>0891 - 2713699</t>
  </si>
  <si>
    <t>Dr.B.Venkata Ramana</t>
  </si>
  <si>
    <r>
      <t>VD</t>
    </r>
    <r>
      <rPr>
        <sz val="11"/>
        <color indexed="8"/>
        <rFont val="Calibri"/>
        <family val="2"/>
      </rPr>
      <t>, Padmanabhan</t>
    </r>
  </si>
  <si>
    <t>Dr.T.Prashanth Kumar</t>
  </si>
  <si>
    <r>
      <t>VD</t>
    </r>
    <r>
      <rPr>
        <sz val="11"/>
        <color indexed="8"/>
        <rFont val="Calibri"/>
        <family val="2"/>
      </rPr>
      <t>, Ravikamatham</t>
    </r>
  </si>
  <si>
    <t>Dr.L.Kannayyanaidu</t>
  </si>
  <si>
    <t>Dr.K. Ramakrishna</t>
  </si>
  <si>
    <t>Dr.G.Siva Rama Krishna</t>
  </si>
  <si>
    <t>Dr.CH.Mallikarjuna Rao</t>
  </si>
  <si>
    <t>Dr.S.Sandeep Reddy</t>
  </si>
  <si>
    <t>Dr.N.Nirmala Kumari</t>
  </si>
  <si>
    <t>Kapileswarapuram</t>
  </si>
  <si>
    <t>Dr. Ch.Vinod Kumar</t>
  </si>
  <si>
    <r>
      <t>VD</t>
    </r>
    <r>
      <rPr>
        <sz val="11"/>
        <color indexed="8"/>
        <rFont val="Calibri"/>
        <family val="2"/>
      </rPr>
      <t>, Mamidikuduru</t>
    </r>
  </si>
  <si>
    <r>
      <t>VD</t>
    </r>
    <r>
      <rPr>
        <sz val="11"/>
        <color indexed="8"/>
        <rFont val="Calibri"/>
        <family val="2"/>
      </rPr>
      <t>, Mukteswaram</t>
    </r>
  </si>
  <si>
    <t>Dr.G.Deepika Kumari</t>
  </si>
  <si>
    <t>Dr.CH.Ramachandra Rao</t>
  </si>
  <si>
    <r>
      <t>VD</t>
    </r>
    <r>
      <rPr>
        <sz val="11"/>
        <color indexed="8"/>
        <rFont val="Calibri"/>
        <family val="2"/>
      </rPr>
      <t>, Dharmavaram</t>
    </r>
  </si>
  <si>
    <t>Dr.MBBVSS. Krishnarjuna</t>
  </si>
  <si>
    <t>Dr.BVV. Satyanarayana Mur</t>
  </si>
  <si>
    <r>
      <t>VD</t>
    </r>
    <r>
      <rPr>
        <sz val="11"/>
        <color indexed="8"/>
        <rFont val="Calibri"/>
        <family val="2"/>
      </rPr>
      <t>, Thimmapuram</t>
    </r>
  </si>
  <si>
    <t>Dr.TS.Ramesh Chandra</t>
  </si>
  <si>
    <r>
      <t>VD</t>
    </r>
    <r>
      <rPr>
        <sz val="11"/>
        <color indexed="8"/>
        <rFont val="Calibri"/>
        <family val="2"/>
      </rPr>
      <t>, Uppalaguptam</t>
    </r>
  </si>
  <si>
    <t>Dr.S.Bhaskara Ramaraju S</t>
  </si>
  <si>
    <r>
      <t>VD</t>
    </r>
    <r>
      <rPr>
        <sz val="11"/>
        <color indexed="8"/>
        <rFont val="Calibri"/>
        <family val="2"/>
      </rPr>
      <t>, Khammam</t>
    </r>
  </si>
  <si>
    <t>NIIT Center, 2nd Floor, Above Big C showroom, MG Road, Near Benz Circle, Vijayawada</t>
  </si>
  <si>
    <t>Contact Person : Ravi Kumar</t>
  </si>
  <si>
    <t>8th March</t>
  </si>
  <si>
    <t>P.V.Narasimha Rao</t>
  </si>
  <si>
    <r>
      <t>VD</t>
    </r>
    <r>
      <rPr>
        <sz val="11"/>
        <color indexed="8"/>
        <rFont val="Calibri"/>
        <family val="2"/>
      </rPr>
      <t>, Pata Ponnuru</t>
    </r>
  </si>
  <si>
    <r>
      <t>VD</t>
    </r>
    <r>
      <rPr>
        <sz val="11"/>
        <color indexed="8"/>
        <rFont val="Calibri"/>
        <family val="2"/>
      </rPr>
      <t>, Nizampatnam</t>
    </r>
  </si>
  <si>
    <r>
      <t>VD</t>
    </r>
    <r>
      <rPr>
        <sz val="11"/>
        <color indexed="8"/>
        <rFont val="Calibri"/>
        <family val="2"/>
      </rPr>
      <t>, Nagulavaram</t>
    </r>
  </si>
  <si>
    <t>K.Prabhakar Reddy</t>
  </si>
  <si>
    <t>M.Jagannadha Rao</t>
  </si>
  <si>
    <r>
      <t>VD</t>
    </r>
    <r>
      <rPr>
        <sz val="11"/>
        <color indexed="8"/>
        <rFont val="Calibri"/>
        <family val="2"/>
      </rPr>
      <t>, Rentachintala</t>
    </r>
  </si>
  <si>
    <t>Contact Person : Ganga  Raju</t>
  </si>
  <si>
    <t>0863-2336878</t>
  </si>
  <si>
    <t>NIIT Center, 4th Floor, Raghu Mansion, Opp. Shankar Vilas, Brodipet, Guntur</t>
  </si>
  <si>
    <t>Dr.A. Purushotham Raju</t>
  </si>
  <si>
    <t>Dr. S.V. Bhaskara 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</si>
  <si>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Somavaripeta</t>
    </r>
  </si>
  <si>
    <t>NIIT Center, Masters Mansion, 2nd Floor, Opp. Powerhouse, Kurnool Road, Near Bustand, Ongole</t>
  </si>
  <si>
    <t>Contact Person : Vijay Kumar</t>
  </si>
  <si>
    <t>08592 645678</t>
  </si>
  <si>
    <r>
      <t>VD</t>
    </r>
    <r>
      <rPr>
        <sz val="11"/>
        <color indexed="8"/>
        <rFont val="Calibri"/>
        <family val="2"/>
      </rPr>
      <t>, Avinivaripalem</t>
    </r>
  </si>
  <si>
    <r>
      <t>VD</t>
    </r>
    <r>
      <rPr>
        <sz val="11"/>
        <color indexed="8"/>
        <rFont val="Calibri"/>
        <family val="2"/>
      </rPr>
      <t>, Nidamanuru</t>
    </r>
  </si>
  <si>
    <r>
      <t>VD</t>
    </r>
    <r>
      <rPr>
        <sz val="11"/>
        <color indexed="8"/>
        <rFont val="Calibri"/>
        <family val="2"/>
      </rPr>
      <t>, Lingasamudram</t>
    </r>
  </si>
  <si>
    <r>
      <t>VD</t>
    </r>
    <r>
      <rPr>
        <sz val="11"/>
        <color indexed="8"/>
        <rFont val="Calibri"/>
        <family val="2"/>
      </rPr>
      <t>, Santhamaguluru</t>
    </r>
  </si>
  <si>
    <t>Dr.U.Santha Siva Reddy</t>
  </si>
  <si>
    <t>Dr.Ch. Murali Krishna Reddy</t>
  </si>
  <si>
    <t>Dr. I. Krishna Mourya</t>
  </si>
  <si>
    <t>NIIT Center, Flat #101, Balaji Towers, 510, Balaji colony, Chittoor Road, Tirupati.</t>
  </si>
  <si>
    <t>Contact Person : Haribabu / Tapani</t>
  </si>
  <si>
    <t>0877-2260444</t>
  </si>
  <si>
    <r>
      <t>VD</t>
    </r>
    <r>
      <rPr>
        <sz val="11"/>
        <color indexed="8"/>
        <rFont val="Calibri"/>
        <family val="2"/>
      </rPr>
      <t>, Gurramkonda</t>
    </r>
  </si>
  <si>
    <r>
      <t>VD</t>
    </r>
    <r>
      <rPr>
        <sz val="11"/>
        <color indexed="8"/>
        <rFont val="Calibri"/>
        <family val="2"/>
      </rPr>
      <t>, Kurabalakota</t>
    </r>
  </si>
  <si>
    <r>
      <t>VD</t>
    </r>
    <r>
      <rPr>
        <sz val="11"/>
        <color indexed="8"/>
        <rFont val="Calibri"/>
        <family val="2"/>
      </rPr>
      <t>, Peddapanjani</t>
    </r>
  </si>
  <si>
    <r>
      <t>VD</t>
    </r>
    <r>
      <rPr>
        <sz val="11"/>
        <color indexed="8"/>
        <rFont val="Calibri"/>
        <family val="2"/>
      </rPr>
      <t>, Thottambedu</t>
    </r>
  </si>
  <si>
    <r>
      <t>VD</t>
    </r>
    <r>
      <rPr>
        <sz val="11"/>
        <color indexed="8"/>
        <rFont val="Calibri"/>
        <family val="2"/>
      </rPr>
      <t>, Ankisettypalli</t>
    </r>
  </si>
  <si>
    <r>
      <t>VD</t>
    </r>
    <r>
      <rPr>
        <sz val="11"/>
        <color indexed="8"/>
        <rFont val="Calibri"/>
        <family val="2"/>
      </rPr>
      <t>, Nagalapuram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</si>
  <si>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B.N.Kandriga</t>
    </r>
  </si>
  <si>
    <r>
      <t>VD</t>
    </r>
    <r>
      <rPr>
        <sz val="11"/>
        <color indexed="8"/>
        <rFont val="Calibri"/>
        <family val="2"/>
      </rPr>
      <t>, Nimmanapalli</t>
    </r>
  </si>
  <si>
    <r>
      <t>VD</t>
    </r>
    <r>
      <rPr>
        <sz val="11"/>
        <color indexed="8"/>
        <rFont val="Calibri"/>
        <family val="2"/>
      </rPr>
      <t>, Vadamalpeta</t>
    </r>
  </si>
  <si>
    <t>Dr.Veerabhadra Reddy</t>
  </si>
  <si>
    <t>S.K. Gurunatha Reddy</t>
  </si>
  <si>
    <r>
      <t>VD</t>
    </r>
    <r>
      <rPr>
        <sz val="11"/>
        <color indexed="8"/>
        <rFont val="Calibri"/>
        <family val="2"/>
      </rPr>
      <t>, Chukkaluru</t>
    </r>
  </si>
  <si>
    <r>
      <t>VD</t>
    </r>
    <r>
      <rPr>
        <sz val="11"/>
        <color indexed="8"/>
        <rFont val="Calibri"/>
        <family val="2"/>
      </rPr>
      <t>, Bathalapalli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</si>
  <si>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Vengalamma Cheruvu</t>
    </r>
  </si>
  <si>
    <t>DR. Y.Ramesh Reddy</t>
  </si>
  <si>
    <t>Dr.M.Raghavendra reddy</t>
  </si>
  <si>
    <r>
      <t>VD</t>
    </r>
    <r>
      <rPr>
        <sz val="11"/>
        <color indexed="8"/>
        <rFont val="Calibri"/>
        <family val="2"/>
      </rPr>
      <t>, Neelakantapuram</t>
    </r>
  </si>
  <si>
    <t>C.M.Venkateswara Sarma</t>
  </si>
  <si>
    <r>
      <t>VD</t>
    </r>
    <r>
      <rPr>
        <sz val="11"/>
        <color indexed="8"/>
        <rFont val="Calibri"/>
        <family val="2"/>
      </rPr>
      <t>, Konakondla</t>
    </r>
  </si>
  <si>
    <r>
      <t>VD</t>
    </r>
    <r>
      <rPr>
        <sz val="11"/>
        <color indexed="8"/>
        <rFont val="Calibri"/>
        <family val="2"/>
      </rPr>
      <t>, Mudigubba</t>
    </r>
  </si>
  <si>
    <r>
      <t>VD</t>
    </r>
    <r>
      <rPr>
        <sz val="11"/>
        <color indexed="8"/>
        <rFont val="Calibri"/>
        <family val="2"/>
      </rPr>
      <t>, Vajrakaruru</t>
    </r>
  </si>
  <si>
    <r>
      <t>VD</t>
    </r>
    <r>
      <rPr>
        <sz val="11"/>
        <color indexed="8"/>
        <rFont val="Calibri"/>
        <family val="2"/>
      </rPr>
      <t>, Nallacheruvu</t>
    </r>
  </si>
  <si>
    <t>Contact Person : Vijay Sai</t>
  </si>
  <si>
    <t>Dr.B.Somasekhar Reddy</t>
  </si>
  <si>
    <r>
      <t>VD</t>
    </r>
    <r>
      <rPr>
        <sz val="11"/>
        <color indexed="8"/>
        <rFont val="Calibri"/>
        <family val="2"/>
      </rPr>
      <t>, Peddamudium</t>
    </r>
  </si>
  <si>
    <r>
      <t>VD</t>
    </r>
    <r>
      <rPr>
        <sz val="11"/>
        <color indexed="8"/>
        <rFont val="Calibri"/>
        <family val="2"/>
      </rPr>
      <t>, Kolimigunda</t>
    </r>
  </si>
  <si>
    <r>
      <t>VD</t>
    </r>
    <r>
      <rPr>
        <sz val="11"/>
        <color indexed="8"/>
        <rFont val="Calibri"/>
        <family val="2"/>
      </rPr>
      <t>, Bijinivemula</t>
    </r>
  </si>
  <si>
    <r>
      <t>VD</t>
    </r>
    <r>
      <rPr>
        <sz val="11"/>
        <color indexed="8"/>
        <rFont val="Calibri"/>
        <family val="2"/>
      </rPr>
      <t>, Yemmiganur, Nandavaram</t>
    </r>
  </si>
  <si>
    <r>
      <t>VD</t>
    </r>
    <r>
      <rPr>
        <sz val="11"/>
        <color indexed="8"/>
        <rFont val="Calibri"/>
        <family val="2"/>
      </rPr>
      <t>, Gonegandla</t>
    </r>
  </si>
  <si>
    <r>
      <t>VD</t>
    </r>
    <r>
      <rPr>
        <sz val="11"/>
        <color indexed="8"/>
        <rFont val="Calibri"/>
        <family val="2"/>
      </rPr>
      <t>, Peddahottur</t>
    </r>
  </si>
  <si>
    <r>
      <t>VD</t>
    </r>
    <r>
      <rPr>
        <sz val="11"/>
        <color indexed="8"/>
        <rFont val="Calibri"/>
        <family val="2"/>
      </rPr>
      <t>, Pandurangapuram</t>
    </r>
  </si>
  <si>
    <r>
      <t>VD</t>
    </r>
    <r>
      <rPr>
        <sz val="11"/>
        <color indexed="8"/>
        <rFont val="Calibri"/>
        <family val="2"/>
      </rPr>
      <t>, Devanakonda</t>
    </r>
  </si>
  <si>
    <r>
      <t>VD</t>
    </r>
    <r>
      <rPr>
        <sz val="11"/>
        <color indexed="8"/>
        <rFont val="Calibri"/>
        <family val="2"/>
      </rPr>
      <t>, Nandyal, Nandavaram</t>
    </r>
  </si>
  <si>
    <r>
      <t>VD</t>
    </r>
    <r>
      <rPr>
        <sz val="11"/>
        <color indexed="8"/>
        <rFont val="Calibri"/>
        <family val="2"/>
      </rPr>
      <t>,  Rudravaram</t>
    </r>
  </si>
  <si>
    <t>Training  Location Address</t>
  </si>
  <si>
    <t>NIIT Center, Reliance Mansion, 2nd Floor, 203, Indirapark Road, Hyderabad</t>
  </si>
  <si>
    <t>Contact Person : Vinay Naidu / Raj</t>
  </si>
  <si>
    <t>040-64516490</t>
  </si>
  <si>
    <r>
      <t>VD</t>
    </r>
    <r>
      <rPr>
        <sz val="11"/>
        <color indexed="8"/>
        <rFont val="Calibri"/>
        <family val="2"/>
      </rPr>
      <t>, Shamirpet</t>
    </r>
  </si>
  <si>
    <r>
      <t>VD</t>
    </r>
    <r>
      <rPr>
        <sz val="11"/>
        <color indexed="8"/>
        <rFont val="Calibri"/>
        <family val="2"/>
      </rPr>
      <t>, Kalkhoda</t>
    </r>
  </si>
  <si>
    <t>Dr. K. Sanjaya Kuamar</t>
  </si>
  <si>
    <r>
      <t>VD</t>
    </r>
    <r>
      <rPr>
        <sz val="11"/>
        <color indexed="8"/>
        <rFont val="Calibri"/>
        <family val="2"/>
      </rPr>
      <t>, Chengole</t>
    </r>
  </si>
  <si>
    <r>
      <t>VD</t>
    </r>
    <r>
      <rPr>
        <sz val="11"/>
        <color indexed="8"/>
        <rFont val="Calibri"/>
        <family val="2"/>
      </rPr>
      <t>, Nawabpet</t>
    </r>
  </si>
  <si>
    <r>
      <t>VD</t>
    </r>
    <r>
      <rPr>
        <sz val="11"/>
        <color indexed="8"/>
        <rFont val="Calibri"/>
        <family val="2"/>
      </rPr>
      <t>, Mominpet</t>
    </r>
  </si>
  <si>
    <r>
      <t>VD</t>
    </r>
    <r>
      <rPr>
        <sz val="11"/>
        <color indexed="8"/>
        <rFont val="Calibri"/>
        <family val="2"/>
      </rPr>
      <t>, Kothagadi</t>
    </r>
  </si>
  <si>
    <r>
      <t>VD</t>
    </r>
    <r>
      <rPr>
        <sz val="11"/>
        <color indexed="8"/>
        <rFont val="Calibri"/>
        <family val="2"/>
      </rPr>
      <t>, Moinabad</t>
    </r>
  </si>
  <si>
    <r>
      <t>VD</t>
    </r>
    <r>
      <rPr>
        <sz val="11"/>
        <color indexed="8"/>
        <rFont val="Calibri"/>
        <family val="2"/>
      </rPr>
      <t>, Qutubullapur</t>
    </r>
  </si>
  <si>
    <r>
      <t>VD</t>
    </r>
    <r>
      <rPr>
        <sz val="11"/>
        <color indexed="8"/>
        <rFont val="Calibri"/>
        <family val="2"/>
      </rPr>
      <t>, Sanjeevaraopet</t>
    </r>
  </si>
  <si>
    <r>
      <t>VD</t>
    </r>
    <r>
      <rPr>
        <sz val="11"/>
        <color indexed="8"/>
        <rFont val="Calibri"/>
        <family val="2"/>
      </rPr>
      <t>, Mellacheruvu</t>
    </r>
  </si>
  <si>
    <r>
      <t>VD</t>
    </r>
    <r>
      <rPr>
        <sz val="11"/>
        <color indexed="8"/>
        <rFont val="Calibri"/>
        <family val="2"/>
      </rPr>
      <t>, Damercherla</t>
    </r>
  </si>
  <si>
    <r>
      <t>VD</t>
    </r>
    <r>
      <rPr>
        <sz val="11"/>
        <color indexed="8"/>
        <rFont val="Calibri"/>
        <family val="2"/>
      </rPr>
      <t>, Yadagirigutta</t>
    </r>
  </si>
  <si>
    <t>10th March</t>
  </si>
  <si>
    <t>End Date</t>
  </si>
  <si>
    <t>5th March</t>
  </si>
  <si>
    <t>States</t>
  </si>
  <si>
    <t>People from Block Level</t>
  </si>
  <si>
    <t>People from District Level</t>
  </si>
  <si>
    <t>Total</t>
  </si>
  <si>
    <t>As per training Location</t>
  </si>
  <si>
    <t>V Lookup</t>
  </si>
  <si>
    <t>No. of Batches</t>
  </si>
  <si>
    <t>Row Labels</t>
  </si>
  <si>
    <t>Tirupati</t>
  </si>
  <si>
    <t>Vijayawada</t>
  </si>
  <si>
    <t>Mahbubnagar</t>
  </si>
  <si>
    <t>Vizag</t>
  </si>
  <si>
    <t>Grand Total</t>
  </si>
  <si>
    <t/>
  </si>
  <si>
    <t>Gujarat</t>
  </si>
  <si>
    <t>Ahmedabad</t>
  </si>
  <si>
    <t>Amreli</t>
  </si>
  <si>
    <t>Anand</t>
  </si>
  <si>
    <t>Banaskantha</t>
  </si>
  <si>
    <t>Bharuch</t>
  </si>
  <si>
    <t>Bhavnagar</t>
  </si>
  <si>
    <t>Dahod</t>
  </si>
  <si>
    <t>Dangs</t>
  </si>
  <si>
    <t>Gandhinagar</t>
  </si>
  <si>
    <t>Jamnagar</t>
  </si>
  <si>
    <t>Junagadh</t>
  </si>
  <si>
    <t>Kheda</t>
  </si>
  <si>
    <t>Kutchh</t>
  </si>
  <si>
    <t>Mehsana</t>
  </si>
  <si>
    <t>Narmada</t>
  </si>
  <si>
    <t>Navsari</t>
  </si>
  <si>
    <t>Panchmahals</t>
  </si>
  <si>
    <t>Patan</t>
  </si>
  <si>
    <t>Porbandar</t>
  </si>
  <si>
    <t>Rajkot</t>
  </si>
  <si>
    <t>Sabarkantha</t>
  </si>
  <si>
    <t>Surat</t>
  </si>
  <si>
    <t>Surendranagar</t>
  </si>
  <si>
    <t>Tapi</t>
  </si>
  <si>
    <t>Vadodara</t>
  </si>
  <si>
    <t>Valsad</t>
  </si>
  <si>
    <t>Delhi</t>
  </si>
  <si>
    <t>North</t>
  </si>
  <si>
    <t>North East</t>
  </si>
  <si>
    <t>North West</t>
  </si>
  <si>
    <t>South</t>
  </si>
  <si>
    <t>South West</t>
  </si>
  <si>
    <t>West</t>
  </si>
  <si>
    <t>Himachal</t>
  </si>
  <si>
    <t>Bilaspur</t>
  </si>
  <si>
    <t>Chamba</t>
  </si>
  <si>
    <t>Hamirpur</t>
  </si>
  <si>
    <t>Kangra</t>
  </si>
  <si>
    <t>Kinnaur</t>
  </si>
  <si>
    <t>Kullu</t>
  </si>
  <si>
    <t>L&amp;Spiti</t>
  </si>
  <si>
    <t>Mandi</t>
  </si>
  <si>
    <t>Shimla</t>
  </si>
  <si>
    <t>Sirmaur</t>
  </si>
  <si>
    <t>Solan</t>
  </si>
  <si>
    <t>Una</t>
  </si>
  <si>
    <t>J &amp; K</t>
  </si>
  <si>
    <t>Budgam</t>
  </si>
  <si>
    <t>Jammu</t>
  </si>
  <si>
    <t>Kupwara</t>
  </si>
  <si>
    <t>Rajouri</t>
  </si>
  <si>
    <t>Anantnag</t>
  </si>
  <si>
    <t>Bandipora</t>
  </si>
  <si>
    <t>Baramullah</t>
  </si>
  <si>
    <t>Doda</t>
  </si>
  <si>
    <t>Ganderbal</t>
  </si>
  <si>
    <t>Kargil</t>
  </si>
  <si>
    <t>Kathua</t>
  </si>
  <si>
    <t>Kishtwar</t>
  </si>
  <si>
    <t>Kulgam</t>
  </si>
  <si>
    <t>Leh</t>
  </si>
  <si>
    <t>Pulwama</t>
  </si>
  <si>
    <t>Ramban</t>
  </si>
  <si>
    <t>Reasi</t>
  </si>
  <si>
    <t>Samba</t>
  </si>
  <si>
    <t>Shopian</t>
  </si>
  <si>
    <t>Srinagar</t>
  </si>
  <si>
    <t>Udhampur</t>
  </si>
  <si>
    <t>Poonch</t>
  </si>
  <si>
    <t>West Bengal</t>
  </si>
  <si>
    <t xml:space="preserve">BANKURA </t>
  </si>
  <si>
    <t xml:space="preserve">BIRBHUM </t>
  </si>
  <si>
    <t xml:space="preserve">BURDWAN </t>
  </si>
  <si>
    <t xml:space="preserve">COOCHBEHAR </t>
  </si>
  <si>
    <t xml:space="preserve">DAKSHIN DINAJPUR </t>
  </si>
  <si>
    <t xml:space="preserve">DARJEELING </t>
  </si>
  <si>
    <t xml:space="preserve">HOOGHLY </t>
  </si>
  <si>
    <t xml:space="preserve">HOWRAH </t>
  </si>
  <si>
    <t xml:space="preserve">JALPAIGURI </t>
  </si>
  <si>
    <t xml:space="preserve">MALDA </t>
  </si>
  <si>
    <t xml:space="preserve">MURSHIDABAD </t>
  </si>
  <si>
    <t xml:space="preserve">NADIA </t>
  </si>
  <si>
    <t xml:space="preserve">NORTH 24 PARGANAS </t>
  </si>
  <si>
    <t xml:space="preserve">PASCHIM MEDINIPUR </t>
  </si>
  <si>
    <t xml:space="preserve">PURBA MEDINIPUR </t>
  </si>
  <si>
    <t xml:space="preserve">PURULIA </t>
  </si>
  <si>
    <t xml:space="preserve">SOUTH 24 PARGANAS </t>
  </si>
  <si>
    <t xml:space="preserve">UTTAR DINAJPUR </t>
  </si>
  <si>
    <t>Uttarakhand</t>
  </si>
  <si>
    <t>Almora</t>
  </si>
  <si>
    <t>Bageshwar</t>
  </si>
  <si>
    <t>Chamoli</t>
  </si>
  <si>
    <t>Champawat</t>
  </si>
  <si>
    <t>Dehradun</t>
  </si>
  <si>
    <t>Haridwar</t>
  </si>
  <si>
    <t>Nainital</t>
  </si>
  <si>
    <t>Pauri</t>
  </si>
  <si>
    <t>Pithoragarh</t>
  </si>
  <si>
    <t>Rudraprayag</t>
  </si>
  <si>
    <t>Tehri</t>
  </si>
  <si>
    <t>Udham Singh Nagar</t>
  </si>
  <si>
    <t>Uttarkashi</t>
  </si>
  <si>
    <t>UP</t>
  </si>
  <si>
    <t>,Vk</t>
  </si>
  <si>
    <t>[khjh</t>
  </si>
  <si>
    <t>&gt;kWlh</t>
  </si>
  <si>
    <t>bVkok</t>
  </si>
  <si>
    <t>bykgkckn</t>
  </si>
  <si>
    <t>cfy;k</t>
  </si>
  <si>
    <t>cgjkbp</t>
  </si>
  <si>
    <t>cjsyh</t>
  </si>
  <si>
    <t>ckjkcadh</t>
  </si>
  <si>
    <t>ckWnk</t>
  </si>
  <si>
    <t>ckxir</t>
  </si>
  <si>
    <t>cLrh</t>
  </si>
  <si>
    <t>cnk;wW</t>
  </si>
  <si>
    <t>cqyUn'kgj</t>
  </si>
  <si>
    <t>cyjkeiqj</t>
  </si>
  <si>
    <t>dk'khjkeuxj</t>
  </si>
  <si>
    <t>dkS'kkEch</t>
  </si>
  <si>
    <t>dkuiqj nsgkr</t>
  </si>
  <si>
    <t>dkuiqj uxj</t>
  </si>
  <si>
    <t>dq'khuxj</t>
  </si>
  <si>
    <t>dUukSt</t>
  </si>
  <si>
    <t>eÅ</t>
  </si>
  <si>
    <t>eFkqjk</t>
  </si>
  <si>
    <t>egjktxat</t>
  </si>
  <si>
    <t>egkek;k uxj</t>
  </si>
  <si>
    <t>egksck</t>
  </si>
  <si>
    <t>eqjknkckn</t>
  </si>
  <si>
    <t>eqtQQjuxj</t>
  </si>
  <si>
    <t>esjB</t>
  </si>
  <si>
    <t>eSuiqjh</t>
  </si>
  <si>
    <t>fctukSj</t>
  </si>
  <si>
    <t>fetkZiqj</t>
  </si>
  <si>
    <t xml:space="preserve">fl)kFkZuxj  </t>
  </si>
  <si>
    <t>fp=dwV</t>
  </si>
  <si>
    <t>fQjkstkckn</t>
  </si>
  <si>
    <t>gehjiqj</t>
  </si>
  <si>
    <t>gjnksbZ</t>
  </si>
  <si>
    <t>ihyhHkhr</t>
  </si>
  <si>
    <t>izrkix&lt;</t>
  </si>
  <si>
    <t>jk;cjsyh</t>
  </si>
  <si>
    <t>jkeiqj</t>
  </si>
  <si>
    <t>JkoLrh</t>
  </si>
  <si>
    <t>'kkgtgkaiqj</t>
  </si>
  <si>
    <t>lardchjuxj</t>
  </si>
  <si>
    <t>larjfonkluxj</t>
  </si>
  <si>
    <t>lgkjuiqj</t>
  </si>
  <si>
    <t>lhrkiqj</t>
  </si>
  <si>
    <t>lksuHknz</t>
  </si>
  <si>
    <t>lqYrkuiqj</t>
  </si>
  <si>
    <t>mUuko</t>
  </si>
  <si>
    <t>nsofj;k</t>
  </si>
  <si>
    <t>okjk.klh</t>
  </si>
  <si>
    <t>pUnkSyh</t>
  </si>
  <si>
    <t>Q:Z[kkckn</t>
  </si>
  <si>
    <t>Qrsgiqj</t>
  </si>
  <si>
    <t>QStkckn</t>
  </si>
  <si>
    <t>T;ksfrckQqYys uxj</t>
  </si>
  <si>
    <t>tkSuiqj</t>
  </si>
  <si>
    <t>tkykSu</t>
  </si>
  <si>
    <t>vEcsMdjuxj</t>
  </si>
  <si>
    <t>vkSj;k</t>
  </si>
  <si>
    <t>vktex&lt;+</t>
  </si>
  <si>
    <t>vkxjk</t>
  </si>
  <si>
    <t>vyhx&lt;+</t>
  </si>
  <si>
    <t>xkft;kckn</t>
  </si>
  <si>
    <t>xks.Mk</t>
  </si>
  <si>
    <t>xksj[kiqj</t>
  </si>
  <si>
    <t>xkthiqj</t>
  </si>
  <si>
    <t>xSkrecq}uxj</t>
  </si>
  <si>
    <t>y[kuÅ</t>
  </si>
  <si>
    <t>yfyriqj</t>
  </si>
  <si>
    <t>Punjab</t>
  </si>
  <si>
    <t>Amritsar</t>
  </si>
  <si>
    <t>Barnala</t>
  </si>
  <si>
    <t>Bathinda</t>
  </si>
  <si>
    <t>F.G.Sahib</t>
  </si>
  <si>
    <t>Faridkot</t>
  </si>
  <si>
    <t>Firozpur</t>
  </si>
  <si>
    <t>Gurdaspur</t>
  </si>
  <si>
    <t>Hoshiarpur</t>
  </si>
  <si>
    <t>Jalandhar</t>
  </si>
  <si>
    <t>Kapurthala</t>
  </si>
  <si>
    <t xml:space="preserve">Ludhiana </t>
  </si>
  <si>
    <t>Mansa</t>
  </si>
  <si>
    <t>Moga</t>
  </si>
  <si>
    <t xml:space="preserve">Muktsar </t>
  </si>
  <si>
    <t>Patiala</t>
  </si>
  <si>
    <t>Roop Nagar</t>
  </si>
  <si>
    <t>S.A.S. Nagar</t>
  </si>
  <si>
    <t>S.B.S.Nagar</t>
  </si>
  <si>
    <t>Sangrur</t>
  </si>
  <si>
    <t>Tarn Taran</t>
  </si>
  <si>
    <t>Orissa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</si>
  <si>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</si>
  <si>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</si>
  <si>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</si>
  <si>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</si>
  <si>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</si>
  <si>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</si>
  <si>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</si>
  <si>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</si>
  <si>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</si>
  <si>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</si>
  <si>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</si>
  <si>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</si>
  <si>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</si>
  <si>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</si>
  <si>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</si>
  <si>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</si>
  <si>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</si>
  <si>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</si>
  <si>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</si>
  <si>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</si>
  <si>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</si>
  <si>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</si>
  <si>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</si>
  <si>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Nuapada</t>
  </si>
  <si>
    <t>Phulbani</t>
  </si>
  <si>
    <t>Puri</t>
  </si>
  <si>
    <t>Rayagada</t>
  </si>
  <si>
    <t>Sambalpur</t>
  </si>
  <si>
    <t>Sonepur</t>
  </si>
  <si>
    <t>Sundargarh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</si>
  <si>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</si>
  <si>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</si>
  <si>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</si>
  <si>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</si>
  <si>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</si>
  <si>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</si>
  <si>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</si>
  <si>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</si>
  <si>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</si>
  <si>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</si>
  <si>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Chhitorgarh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</si>
  <si>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</si>
  <si>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</si>
  <si>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</si>
  <si>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</si>
  <si>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</si>
  <si>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</si>
  <si>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</si>
  <si>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</si>
  <si>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</si>
  <si>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</si>
  <si>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</t>
  </si>
  <si>
    <t>Jodhapur</t>
  </si>
  <si>
    <t>Karauli</t>
  </si>
  <si>
    <t>Naguar</t>
  </si>
  <si>
    <t>Pali</t>
  </si>
  <si>
    <t>Pratapgarh</t>
  </si>
  <si>
    <t>Rajmasand</t>
  </si>
  <si>
    <t>Sawaimadhopur</t>
  </si>
  <si>
    <t>Sikar</t>
  </si>
  <si>
    <t>Sirohi</t>
  </si>
  <si>
    <t>Tonk</t>
  </si>
  <si>
    <t>Udaipur</t>
  </si>
  <si>
    <t>MP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</si>
  <si>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</si>
  <si>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</si>
  <si>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</si>
  <si>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</si>
  <si>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</si>
  <si>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</si>
  <si>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</si>
  <si>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</si>
  <si>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</si>
  <si>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</si>
  <si>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</si>
  <si>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</si>
  <si>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</si>
  <si>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</si>
  <si>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</si>
  <si>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</si>
  <si>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</si>
  <si>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</si>
  <si>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</si>
  <si>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</si>
  <si>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</si>
  <si>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</si>
  <si>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</si>
  <si>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</si>
  <si>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</si>
  <si>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Khargoun</t>
  </si>
  <si>
    <t>Mandla</t>
  </si>
  <si>
    <t>Mandsour</t>
  </si>
  <si>
    <t>Morena</t>
  </si>
  <si>
    <t>Narsingpur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</si>
  <si>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</si>
  <si>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</si>
  <si>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</si>
  <si>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</si>
  <si>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</si>
  <si>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</si>
  <si>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</si>
  <si>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</si>
  <si>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</si>
  <si>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</si>
  <si>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</si>
  <si>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Shajpur</t>
  </si>
  <si>
    <t>Sheopur</t>
  </si>
  <si>
    <t>Shivpuri</t>
  </si>
  <si>
    <t>Sidhi</t>
  </si>
  <si>
    <t>Singrouli</t>
  </si>
  <si>
    <t>Tikamgarh</t>
  </si>
  <si>
    <t>Ujjain</t>
  </si>
  <si>
    <t>Umaria</t>
  </si>
  <si>
    <t>Vidisha</t>
  </si>
  <si>
    <t>Maharashtra</t>
  </si>
  <si>
    <t>Ahmadnagar</t>
  </si>
  <si>
    <t>Akola</t>
  </si>
  <si>
    <t>Amaravati</t>
  </si>
  <si>
    <t>Aurangabad</t>
  </si>
  <si>
    <t>Beed</t>
  </si>
  <si>
    <t>Bhandara</t>
  </si>
  <si>
    <t>Buldhana</t>
  </si>
  <si>
    <t>Chandrapur</t>
  </si>
  <si>
    <t>Dhulia</t>
  </si>
  <si>
    <t>Gadchiroli</t>
  </si>
  <si>
    <t>Gondia</t>
  </si>
  <si>
    <t>Hingoli</t>
  </si>
  <si>
    <t>Jalgoan</t>
  </si>
  <si>
    <t>Jalna</t>
  </si>
  <si>
    <t>Kolhapur</t>
  </si>
  <si>
    <t>Latur</t>
  </si>
  <si>
    <t>Mumbai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</si>
  <si>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</si>
  <si>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</si>
  <si>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</si>
  <si>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</si>
  <si>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</si>
  <si>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</si>
  <si>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</si>
  <si>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</si>
  <si>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</si>
  <si>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</si>
  <si>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</si>
  <si>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</si>
  <si>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</si>
  <si>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</si>
  <si>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</si>
  <si>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</si>
  <si>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</si>
  <si>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Kerala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</si>
  <si>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</si>
  <si>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</si>
  <si>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</si>
  <si>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</si>
  <si>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</si>
  <si>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</si>
  <si>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</si>
  <si>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</si>
  <si>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</si>
  <si>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</si>
  <si>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Patthanamthitta</t>
  </si>
  <si>
    <t>Thiruvananthapuram</t>
  </si>
  <si>
    <t>Thrissur</t>
  </si>
  <si>
    <t>Waynad</t>
  </si>
  <si>
    <t>Karnataka</t>
  </si>
  <si>
    <t>Bagalkot</t>
  </si>
  <si>
    <t>Bangalore Rural</t>
  </si>
  <si>
    <t>Bangalore Urban</t>
  </si>
  <si>
    <t>Belgaum</t>
  </si>
  <si>
    <t>Bellary</t>
  </si>
  <si>
    <t>Bidar</t>
  </si>
  <si>
    <t>Bijapur</t>
  </si>
  <si>
    <t>Chamrajnagar</t>
  </si>
  <si>
    <t>Chikkamangalore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</si>
  <si>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</si>
  <si>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</si>
  <si>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</si>
  <si>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</si>
  <si>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</si>
  <si>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</si>
  <si>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</si>
  <si>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</si>
  <si>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</si>
  <si>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</si>
  <si>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</si>
  <si>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</si>
  <si>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</si>
  <si>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</si>
  <si>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</t>
  </si>
  <si>
    <t>Shimoga</t>
  </si>
  <si>
    <t>Tumkur</t>
  </si>
  <si>
    <t>Udupi</t>
  </si>
  <si>
    <t>UTTAR KANNADA</t>
  </si>
  <si>
    <t>Jharkhand</t>
  </si>
  <si>
    <t>Bokaro</t>
  </si>
  <si>
    <t>Chaibasa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</si>
  <si>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</si>
  <si>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</si>
  <si>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</si>
  <si>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</si>
  <si>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</si>
  <si>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</si>
  <si>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</si>
  <si>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</si>
  <si>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</si>
  <si>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Jamshedpur</t>
  </si>
  <si>
    <t>Jamtara</t>
  </si>
  <si>
    <t>Khunti</t>
  </si>
  <si>
    <t>Koderma</t>
  </si>
  <si>
    <t>Latehar</t>
  </si>
  <si>
    <t>Lohardaga</t>
  </si>
  <si>
    <t>Pakur</t>
  </si>
  <si>
    <t>Palamau</t>
  </si>
  <si>
    <t>Ranchi</t>
  </si>
  <si>
    <t>Sahebganj</t>
  </si>
  <si>
    <t>Saraikela</t>
  </si>
  <si>
    <t>Simdega</t>
  </si>
  <si>
    <t>Goa</t>
  </si>
  <si>
    <t>North Goa</t>
  </si>
  <si>
    <t>South Goa</t>
  </si>
  <si>
    <t>Bihar</t>
  </si>
  <si>
    <t>Araria</t>
  </si>
  <si>
    <t>Arwal</t>
  </si>
  <si>
    <t>Banka</t>
  </si>
  <si>
    <t>Begusarai</t>
  </si>
  <si>
    <t>Bhabhua</t>
  </si>
  <si>
    <t>Bhagalpur</t>
  </si>
  <si>
    <t>Bhojpur</t>
  </si>
  <si>
    <t>Buxar</t>
  </si>
  <si>
    <t>Chapra</t>
  </si>
  <si>
    <t>Darbhanga</t>
  </si>
  <si>
    <t>E. Champaran</t>
  </si>
  <si>
    <t>Gaya</t>
  </si>
  <si>
    <t>Gopalganj</t>
  </si>
  <si>
    <t>Jamui</t>
  </si>
  <si>
    <t>Jehanabad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</si>
  <si>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</si>
  <si>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</si>
  <si>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</si>
  <si>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</si>
  <si>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</si>
  <si>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</si>
  <si>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</si>
  <si>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</si>
  <si>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</si>
  <si>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</si>
  <si>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</si>
  <si>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Purnea</t>
  </si>
  <si>
    <t>Rohtas</t>
  </si>
  <si>
    <t>Saharsa</t>
  </si>
  <si>
    <t>Samastipur</t>
  </si>
  <si>
    <t>Sheikhpura</t>
  </si>
  <si>
    <t>Sheohar</t>
  </si>
  <si>
    <t>Sitamarhi</t>
  </si>
  <si>
    <t>Siwan</t>
  </si>
  <si>
    <t>Supaul</t>
  </si>
  <si>
    <t>Vaishali</t>
  </si>
  <si>
    <t>W. Champaran</t>
  </si>
  <si>
    <t>Haryana</t>
  </si>
  <si>
    <t>Ambala</t>
  </si>
  <si>
    <t>Bhiwani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</si>
  <si>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</si>
  <si>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</si>
  <si>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</si>
  <si>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</si>
  <si>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</si>
  <si>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</si>
  <si>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</si>
  <si>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</si>
  <si>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</si>
  <si>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Nuh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</si>
  <si>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</si>
  <si>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</si>
  <si>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</si>
  <si>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</si>
  <si>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</si>
  <si>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</si>
  <si>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</si>
  <si>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</si>
  <si>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Mahendergarh</t>
  </si>
  <si>
    <t>Tamil Nadu</t>
  </si>
  <si>
    <t>Ariyalur &amp; Perambalur</t>
  </si>
  <si>
    <t>Coimbatore</t>
  </si>
  <si>
    <t>Cuddalore</t>
  </si>
  <si>
    <t>Dindigul</t>
  </si>
  <si>
    <t>Erode</t>
  </si>
  <si>
    <t>Kancheepuram</t>
  </si>
  <si>
    <t>Kanyakumari</t>
  </si>
  <si>
    <t>Karur</t>
  </si>
  <si>
    <t>Madurai</t>
  </si>
  <si>
    <t>Nagapattinam</t>
  </si>
  <si>
    <t>Namakkal</t>
  </si>
  <si>
    <t>Pudukottai</t>
  </si>
  <si>
    <t>Ramanathapuram</t>
  </si>
  <si>
    <t>Salem</t>
  </si>
  <si>
    <t>Sivagangai</t>
  </si>
  <si>
    <t>Thanjavur</t>
  </si>
  <si>
    <t>The Nilgiris</t>
  </si>
  <si>
    <t>Theni</t>
  </si>
  <si>
    <t>Thiruchirapalli</t>
  </si>
  <si>
    <t>Thirupur</t>
  </si>
  <si>
    <t>Thiruvallur</t>
  </si>
  <si>
    <t>Thiruvannamalai</t>
  </si>
  <si>
    <t>Thiruvarur</t>
  </si>
  <si>
    <t>Thoothukudi</t>
  </si>
  <si>
    <t>Tirunelveli</t>
  </si>
  <si>
    <t>Vellore</t>
  </si>
  <si>
    <t>Villupuram</t>
  </si>
  <si>
    <t>Virudhunagar</t>
  </si>
  <si>
    <t>Assam</t>
  </si>
  <si>
    <t>Barpeta</t>
  </si>
  <si>
    <t>Baska</t>
  </si>
  <si>
    <t>Bongaigaon/ Chirang</t>
  </si>
  <si>
    <t>Cachar</t>
  </si>
  <si>
    <t>Darrang/ Udalguri</t>
  </si>
  <si>
    <t>Dheamji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</si>
  <si>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</si>
  <si>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</si>
  <si>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</si>
  <si>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</si>
  <si>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</si>
  <si>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</si>
  <si>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</si>
  <si>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</si>
  <si>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</si>
  <si>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</si>
  <si>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</si>
  <si>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Morigaon</t>
  </si>
  <si>
    <t>N. C. Hills</t>
  </si>
  <si>
    <t>Nagaon</t>
  </si>
  <si>
    <t>Nalbari</t>
  </si>
  <si>
    <t>Sivsagar</t>
  </si>
  <si>
    <t>Sonitpur</t>
  </si>
  <si>
    <t>Tinsukia</t>
  </si>
  <si>
    <t>Arunachal Pradesh</t>
  </si>
  <si>
    <t xml:space="preserve">Changlang </t>
  </si>
  <si>
    <t>Dibang Valley</t>
  </si>
  <si>
    <t>East Kameng, Seppa</t>
  </si>
  <si>
    <t>East Siang, Pasighat</t>
  </si>
  <si>
    <t>Kurung Kumey, Koloriang</t>
  </si>
  <si>
    <t>Lohit &amp; Anjaw</t>
  </si>
  <si>
    <t>Lower Dibang Valley</t>
  </si>
  <si>
    <t>Lower Subansiri, Ziro</t>
  </si>
  <si>
    <t xml:space="preserve">Papum Pare, </t>
  </si>
  <si>
    <t xml:space="preserve">Tawang </t>
  </si>
  <si>
    <t xml:space="preserve">Tirap </t>
  </si>
  <si>
    <t>Upper Siang, Yingkiong</t>
  </si>
  <si>
    <t>Upper Subansiri, Daporijo</t>
  </si>
  <si>
    <t>West Kameng, Bomdila</t>
  </si>
  <si>
    <t>West Siang, Aalo</t>
  </si>
  <si>
    <t>Meghalaya</t>
  </si>
  <si>
    <t xml:space="preserve">East Garo Hills </t>
  </si>
  <si>
    <t xml:space="preserve">East Khasi Hills </t>
  </si>
  <si>
    <t xml:space="preserve">Jaintia Hills </t>
  </si>
  <si>
    <t xml:space="preserve">Ri Bhoi </t>
  </si>
  <si>
    <t xml:space="preserve">South Garo Hills </t>
  </si>
  <si>
    <t xml:space="preserve">West Garo Hills </t>
  </si>
  <si>
    <t xml:space="preserve">West Khasi Hills </t>
  </si>
  <si>
    <t>Nagaland</t>
  </si>
  <si>
    <t>Mon</t>
  </si>
  <si>
    <t>Dimapur</t>
  </si>
  <si>
    <t>Kohima</t>
  </si>
  <si>
    <t>Mokokchung</t>
  </si>
  <si>
    <t>Phek</t>
  </si>
  <si>
    <t>Tuensang</t>
  </si>
  <si>
    <t>Wokha</t>
  </si>
  <si>
    <t>Zunheboto</t>
  </si>
  <si>
    <t>Mizoram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</si>
  <si>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</si>
  <si>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</si>
  <si>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</si>
  <si>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</si>
  <si>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</si>
  <si>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</si>
  <si>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</si>
  <si>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</si>
  <si>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Manipur</t>
  </si>
  <si>
    <t>Bishnupur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</si>
  <si>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</si>
  <si>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</si>
  <si>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</si>
  <si>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</si>
  <si>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</si>
  <si>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</si>
  <si>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</si>
  <si>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</si>
  <si>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A &amp; N</t>
  </si>
  <si>
    <t>Andaman</t>
  </si>
  <si>
    <t>Nicobar</t>
  </si>
  <si>
    <t>Lakshadweep</t>
  </si>
  <si>
    <t>Daman &amp; Diu</t>
  </si>
  <si>
    <t>Daman</t>
  </si>
  <si>
    <t>Diu</t>
  </si>
  <si>
    <t>Dadra &amp; Nagar Haveli</t>
  </si>
  <si>
    <t>Chandigarh</t>
  </si>
  <si>
    <t>Pondicherry</t>
  </si>
  <si>
    <t>Puducherry Karaikal Mahe Yanam</t>
  </si>
  <si>
    <t>Puducherry</t>
  </si>
  <si>
    <t>Sikkim</t>
  </si>
  <si>
    <t xml:space="preserve">State / UT </t>
  </si>
  <si>
    <t>East West North South</t>
  </si>
  <si>
    <t xml:space="preserve">Sikkim </t>
  </si>
  <si>
    <t>Tripura</t>
  </si>
  <si>
    <t xml:space="preserve">Dhalai </t>
  </si>
  <si>
    <t xml:space="preserve">North Tripura </t>
  </si>
  <si>
    <t xml:space="preserve">South Tripura </t>
  </si>
  <si>
    <t xml:space="preserve">West Tripura </t>
  </si>
  <si>
    <t>Chhattisgarh</t>
  </si>
  <si>
    <t>Raipur</t>
  </si>
  <si>
    <t>Durg</t>
  </si>
  <si>
    <t>Rajnandgaon</t>
  </si>
  <si>
    <t>Dhamtari</t>
  </si>
  <si>
    <t>Mahasamudh</t>
  </si>
  <si>
    <t>Kabirdham</t>
  </si>
  <si>
    <t>Sarguja</t>
  </si>
  <si>
    <t>Raigarh</t>
  </si>
  <si>
    <t>Korba</t>
  </si>
  <si>
    <t>Jashpur</t>
  </si>
  <si>
    <t>Janjgir</t>
  </si>
  <si>
    <t>Korea</t>
  </si>
  <si>
    <t>Bastar</t>
  </si>
  <si>
    <t>Dantewara</t>
  </si>
  <si>
    <t>Kanker</t>
  </si>
  <si>
    <t>Narainpur</t>
  </si>
  <si>
    <r>
      <t>VD</t>
    </r>
    <r>
      <rPr>
        <sz val="11"/>
        <color indexed="8"/>
        <rFont val="Calibri"/>
        <family val="2"/>
      </rPr>
      <t>,Viyyaampeta</t>
    </r>
  </si>
  <si>
    <r>
      <t>VD</t>
    </r>
    <r>
      <rPr>
        <sz val="11"/>
        <color indexed="8"/>
        <rFont val="Calibri"/>
        <family val="2"/>
      </rPr>
      <t>, Bhaguvalasa</t>
    </r>
  </si>
  <si>
    <t>Dr.Sasi Bhushan Rao</t>
  </si>
  <si>
    <t>08942-221818</t>
  </si>
  <si>
    <t>NIIT Center, Near Fire Station,Above Bajaj Showroom, N R Peta, Eluru</t>
  </si>
  <si>
    <t>Contact Person : Madhav</t>
  </si>
  <si>
    <t>08812 - 236381</t>
  </si>
  <si>
    <t>1st March</t>
  </si>
  <si>
    <t>0866-6646686</t>
  </si>
  <si>
    <t>11th March</t>
  </si>
  <si>
    <t>12th March</t>
  </si>
  <si>
    <t>Contact Person : Saleem</t>
  </si>
  <si>
    <t>NIIT Center, Opp. Abhiram Hotel, Aacharivari Street, SPS Nellore</t>
  </si>
  <si>
    <t>Dr.K.Siva Sreenivasulu Reddy</t>
  </si>
  <si>
    <t>Chittoor, Chittoor- 517002</t>
  </si>
  <si>
    <t>3rd March</t>
  </si>
  <si>
    <t>6th March</t>
  </si>
  <si>
    <t>NIIT Center, 2nd Floor, LS Towers, Opp. Lalithakala Parishath, Subhash Road, Anantapur</t>
  </si>
  <si>
    <t>08554-222556</t>
  </si>
  <si>
    <t>NIIT Center, C/o Vijaya Durga Degree College, Srinagar Colony, Nandyal Road, Kurnool</t>
  </si>
  <si>
    <t>08518-32932</t>
  </si>
  <si>
    <t>Suryanarayana Babu</t>
  </si>
  <si>
    <t>9030214621/9848345520</t>
  </si>
  <si>
    <t>St. Date</t>
  </si>
  <si>
    <t>NIIT Center, Reliance Mansion, 2nd Floor, #203, Opp. Ramakrishna Mission, Indirapark Road, Hyderabad</t>
  </si>
  <si>
    <r>
      <t>VD</t>
    </r>
    <r>
      <rPr>
        <sz val="11"/>
        <color indexed="8"/>
        <rFont val="Calibri"/>
        <family val="2"/>
      </rPr>
      <t>, Vemulawada</t>
    </r>
  </si>
  <si>
    <r>
      <t>VD</t>
    </r>
    <r>
      <rPr>
        <sz val="11"/>
        <color indexed="8"/>
        <rFont val="Calibri"/>
        <family val="2"/>
      </rPr>
      <t>, Veenavanka</t>
    </r>
  </si>
  <si>
    <r>
      <t>VD</t>
    </r>
    <r>
      <rPr>
        <sz val="11"/>
        <color indexed="8"/>
        <rFont val="Calibri"/>
        <family val="2"/>
      </rPr>
      <t>, Mahadevpur</t>
    </r>
  </si>
  <si>
    <r>
      <t>VD</t>
    </r>
    <r>
      <rPr>
        <sz val="11"/>
        <color indexed="8"/>
        <rFont val="Calibri"/>
        <family val="2"/>
      </rPr>
      <t>, Ramavaram</t>
    </r>
  </si>
  <si>
    <r>
      <t>VD</t>
    </r>
    <r>
      <rPr>
        <sz val="11"/>
        <color indexed="8"/>
        <rFont val="Calibri"/>
        <family val="2"/>
      </rPr>
      <t>, Gangadhara</t>
    </r>
  </si>
  <si>
    <r>
      <t>VD</t>
    </r>
    <r>
      <rPr>
        <sz val="11"/>
        <color indexed="8"/>
        <rFont val="Calibri"/>
        <family val="2"/>
      </rPr>
      <t>, Kamalapoor</t>
    </r>
  </si>
  <si>
    <r>
      <t>VD</t>
    </r>
    <r>
      <rPr>
        <sz val="11"/>
        <color indexed="8"/>
        <rFont val="Calibri"/>
        <family val="2"/>
      </rPr>
      <t>, Sarangapur</t>
    </r>
  </si>
  <si>
    <r>
      <t>VD</t>
    </r>
    <r>
      <rPr>
        <sz val="11"/>
        <color indexed="8"/>
        <rFont val="Calibri"/>
        <family val="2"/>
      </rPr>
      <t>, Dharmapuri</t>
    </r>
  </si>
  <si>
    <r>
      <t>VD</t>
    </r>
    <r>
      <rPr>
        <sz val="11"/>
        <color indexed="8"/>
        <rFont val="Calibri"/>
        <family val="2"/>
      </rPr>
      <t>, Jammijunta</t>
    </r>
  </si>
  <si>
    <t>Dr.V.Srinivas Reddy</t>
  </si>
  <si>
    <r>
      <t>VD</t>
    </r>
    <r>
      <rPr>
        <sz val="11"/>
        <color indexed="8"/>
        <rFont val="Calibri"/>
        <family val="2"/>
      </rPr>
      <t>, Chendurthy</t>
    </r>
  </si>
  <si>
    <r>
      <t>VD</t>
    </r>
    <r>
      <rPr>
        <sz val="11"/>
        <color indexed="8"/>
        <rFont val="Calibri"/>
        <family val="2"/>
      </rPr>
      <t>, Dharmaram</t>
    </r>
  </si>
  <si>
    <t>Dr. P. Kondal Reddy</t>
  </si>
  <si>
    <r>
      <t>VD</t>
    </r>
    <r>
      <rPr>
        <sz val="11"/>
        <color indexed="8"/>
        <rFont val="Calibri"/>
        <family val="2"/>
      </rPr>
      <t>, Dharmasagar</t>
    </r>
  </si>
  <si>
    <r>
      <t>VD</t>
    </r>
    <r>
      <rPr>
        <sz val="11"/>
        <color indexed="8"/>
        <rFont val="Calibri"/>
        <family val="2"/>
      </rPr>
      <t>, Eturunagaram</t>
    </r>
  </si>
  <si>
    <r>
      <t>VD</t>
    </r>
    <r>
      <rPr>
        <sz val="11"/>
        <color indexed="8"/>
        <rFont val="Calibri"/>
        <family val="2"/>
      </rPr>
      <t>, Hanamkonda</t>
    </r>
  </si>
  <si>
    <r>
      <t>VD</t>
    </r>
    <r>
      <rPr>
        <sz val="11"/>
        <color indexed="8"/>
        <rFont val="Calibri"/>
        <family val="2"/>
      </rPr>
      <t>, Devaruppula</t>
    </r>
  </si>
  <si>
    <r>
      <t>VD</t>
    </r>
    <r>
      <rPr>
        <sz val="11"/>
        <color indexed="8"/>
        <rFont val="Calibri"/>
        <family val="2"/>
      </rPr>
      <t>, Geesugonda</t>
    </r>
  </si>
  <si>
    <r>
      <t>VD</t>
    </r>
    <r>
      <rPr>
        <sz val="11"/>
        <color indexed="8"/>
        <rFont val="Calibri"/>
        <family val="2"/>
      </rPr>
      <t>, Kesamudram</t>
    </r>
  </si>
  <si>
    <r>
      <t>VD</t>
    </r>
    <r>
      <rPr>
        <sz val="11"/>
        <color indexed="8"/>
        <rFont val="Calibri"/>
        <family val="2"/>
      </rPr>
      <t>, Hasanparthy</t>
    </r>
  </si>
  <si>
    <t>VD, Ghanpur(Stn)</t>
  </si>
  <si>
    <r>
      <t>VD</t>
    </r>
    <r>
      <rPr>
        <sz val="11"/>
        <color indexed="8"/>
        <rFont val="Calibri"/>
        <family val="2"/>
      </rPr>
      <t>, Neradigonda</t>
    </r>
  </si>
  <si>
    <t>Dr.M.K.Quiser Ahmed</t>
  </si>
  <si>
    <t>VD, Neradigonda</t>
  </si>
  <si>
    <t>Dr.P.V.Narasimha Rao</t>
  </si>
  <si>
    <r>
      <t>VD</t>
    </r>
    <r>
      <rPr>
        <sz val="11"/>
        <color indexed="8"/>
        <rFont val="Calibri"/>
        <family val="2"/>
      </rPr>
      <t>, Mandamarri</t>
    </r>
  </si>
  <si>
    <r>
      <t>VD</t>
    </r>
    <r>
      <rPr>
        <sz val="11"/>
        <color indexed="8"/>
        <rFont val="Calibri"/>
        <family val="2"/>
      </rPr>
      <t>, Kagaznagar</t>
    </r>
  </si>
  <si>
    <t>VD, Kagaznagar</t>
  </si>
  <si>
    <t>Dr.D.Praveen Kumar Reddy</t>
  </si>
  <si>
    <t>Dr.Ch.Chandramohan Reddy</t>
  </si>
  <si>
    <t>Dr.K.Naga Lingeswara Reddy</t>
  </si>
  <si>
    <t>Dr.T.Lakshmi Narayana Reddy</t>
  </si>
  <si>
    <t xml:space="preserve">Flying Pixels, Flat # 105, 1st Floor, MN Reddy Complex, Beside Rajadhani Theatre,
Dilsukhnagar, Hyderabad,
</t>
  </si>
  <si>
    <t>Contact Person : Ramakrishna Reddy</t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</si>
  <si>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Kongalkalan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</si>
  <si>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Keesara</t>
    </r>
  </si>
  <si>
    <r>
      <t>VD</t>
    </r>
    <r>
      <rPr>
        <sz val="11"/>
        <color indexed="8"/>
        <rFont val="Calibri"/>
        <family val="2"/>
      </rPr>
      <t>, Bantaram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</si>
  <si>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Dubbacherla</t>
    </r>
  </si>
  <si>
    <r>
      <t>VD</t>
    </r>
    <r>
      <rPr>
        <sz val="11"/>
        <color indexed="8"/>
        <rFont val="Calibri"/>
        <family val="2"/>
      </rPr>
      <t>, Yacharam</t>
    </r>
  </si>
  <si>
    <r>
      <t>VD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Arial"/>
        <family val="2"/>
      </rPr>
      <t>Shankarpally</t>
    </r>
  </si>
  <si>
    <t>NIIT Center, 2nd Floor, Above Indur Hospital, Opp. Ramesh Talkies, Khaleelwadi, Nzb</t>
  </si>
  <si>
    <t>Contact Person : T. Sunil</t>
  </si>
  <si>
    <t>08542 232944</t>
  </si>
  <si>
    <t>NIIT Center, Opp. IOB, NH 7, Kamareddy, Nizamabad District</t>
  </si>
  <si>
    <t>State</t>
  </si>
  <si>
    <t>NIC 
Districts</t>
  </si>
  <si>
    <t># of 
Employees</t>
  </si>
  <si>
    <t>NIIT
Location</t>
  </si>
  <si>
    <t>Address/contact person</t>
  </si>
  <si>
    <t>Contact Person</t>
  </si>
  <si>
    <t>Contact No</t>
  </si>
  <si>
    <t>email</t>
  </si>
  <si>
    <t>Batch Size</t>
  </si>
  <si>
    <t>No of 
Batches</t>
  </si>
  <si>
    <t>Batch-1</t>
  </si>
  <si>
    <t>Batch-2</t>
  </si>
  <si>
    <t>Batch-3</t>
  </si>
  <si>
    <t>Batch-4</t>
  </si>
  <si>
    <t>Batch-5</t>
  </si>
  <si>
    <t>Start 
Date</t>
  </si>
  <si>
    <t>End 
Date</t>
  </si>
  <si>
    <t>Andhrapradesh</t>
  </si>
  <si>
    <t>Vijay Sai</t>
  </si>
  <si>
    <t>9030214621 / 9848345520</t>
  </si>
  <si>
    <t>saiatp.ngo@gmail.com</t>
  </si>
  <si>
    <t>Vijayadurga Degree College, Srinagar Colony, Nandyal Road, Kurnool</t>
  </si>
  <si>
    <t>Vijay Sai / Suryanarayana Babu</t>
  </si>
  <si>
    <t>9030214621 / 9393278140</t>
  </si>
  <si>
    <t>4th Floor, Raghu Mansion, Opp. Shankar Vilas, Brodipet, Guntur</t>
  </si>
  <si>
    <t>Gangaraju / Murali</t>
  </si>
  <si>
    <t>niitguntur@gmail.com</t>
  </si>
  <si>
    <t>Lower Tankbund, Hyderabad</t>
  </si>
  <si>
    <t>Reliance Mansion, 2nd Floor, 203, Indirapark Road, Hyderabad</t>
  </si>
  <si>
    <t>Mr. Viany Naidu</t>
  </si>
  <si>
    <t>9885044399 / 040=64516490</t>
  </si>
  <si>
    <t>vinay@thredzit.com</t>
  </si>
  <si>
    <t>Dilsukhnagar, Hyd</t>
  </si>
  <si>
    <t>Flying Pixels, 1st Floor, 105, MN ReddyComplex, Opp. Rajadhani Theatre, Dilsukhnagar, Hyd</t>
  </si>
  <si>
    <t>Ramakrishna Reddy</t>
  </si>
  <si>
    <t>9640725256 / 040-64564299</t>
  </si>
  <si>
    <t>rkreddy549@yahoo.com</t>
  </si>
  <si>
    <t>Ground Floor, BK Reddy Complex, Newtown, Mahbubnagar</t>
  </si>
  <si>
    <t>Gangadhar / Madhusudhan</t>
  </si>
  <si>
    <t>9848905228 / 9440056262</t>
  </si>
  <si>
    <t>niitmbnr@indiatimes.com</t>
  </si>
  <si>
    <t>Above Indur Hospital, 2nd Floor,Opp. Ramesh Talkies, Khaleelwadi, Nizamabad</t>
  </si>
  <si>
    <t>Sunil Kumar</t>
  </si>
  <si>
    <t>niitnzbbp@yahoo.co.in</t>
  </si>
  <si>
    <t>Kamareddy</t>
  </si>
  <si>
    <t>Opp. IOB Bank, NH 7 Road, Kamareddy</t>
  </si>
  <si>
    <t>Srinivas</t>
  </si>
  <si>
    <t>niitkmd@gmail.com</t>
  </si>
  <si>
    <t>Opp. Abhiram Hotel, Aacharivari street, Nellore</t>
  </si>
  <si>
    <t>Vijay Kumar</t>
  </si>
  <si>
    <t>niitongole@gmail.com</t>
  </si>
  <si>
    <t>Opp. Powerhouse, 2nd Floor, Masters Mansion, Kurnool Road, Near Bustand, Ongole</t>
  </si>
  <si>
    <t>niitnlr@yahoo.com</t>
  </si>
  <si>
    <t>Sri Lakshmi Towers, Opp to CANARA bank, GT road, Srikakulam - 532001</t>
  </si>
  <si>
    <t>Vasu</t>
  </si>
  <si>
    <t>hinduja.niit@gmail.com</t>
  </si>
  <si>
    <t>Flat #101, Balaji Towers, 510, Balaji colony, Chittoor Road, Tirupati.</t>
  </si>
  <si>
    <t>2nd Floor, Above Big C showroom, MG Road, Near Benz Circle, Vijayawada</t>
  </si>
  <si>
    <t>Ravi Kumar</t>
  </si>
  <si>
    <t>niitvjy@gmail.com</t>
  </si>
  <si>
    <t>Eluru</t>
  </si>
  <si>
    <t>Near Fire Station, Above Bajaj Showroom, NR Peta, Eluru</t>
  </si>
  <si>
    <t>Madhav</t>
  </si>
  <si>
    <t>niiteluru@yahoo.com</t>
  </si>
  <si>
    <t>Vizag1</t>
  </si>
  <si>
    <t>Waltair Uplands, Asilmetta, Near Hotel Meghalaya, Vizag</t>
  </si>
  <si>
    <t>niitvizag1@gmail.com</t>
  </si>
  <si>
    <t>Toatl</t>
  </si>
  <si>
    <t>haribabu.niit@gmail.com</t>
  </si>
  <si>
    <t>Hari Babu / Tapani</t>
  </si>
  <si>
    <t>9666838189 / 9948008103</t>
  </si>
  <si>
    <t>Dr. Shakeel Ahmed</t>
  </si>
  <si>
    <t>Asst. Director, Off. Of DAH</t>
  </si>
  <si>
    <t>Dr. L. Ratna Kumari</t>
  </si>
  <si>
    <t>VBRI, Hyd</t>
  </si>
  <si>
    <t>Saleesm</t>
  </si>
  <si>
    <t>9346221111 / 08942-221818</t>
  </si>
  <si>
    <t>Alluri Institute of Management Sciences, Hunter Road, Hanamkonda, Warangal District</t>
  </si>
  <si>
    <t>Contact Person : Raju</t>
  </si>
  <si>
    <t>NIC Center, Collectorate, Anantapur</t>
  </si>
  <si>
    <t>VB Shankar / Kishore Babu</t>
  </si>
  <si>
    <t>9849111997 / 0891-2713699</t>
  </si>
  <si>
    <t>AIMS, Hunter Road, Hanamkonda</t>
  </si>
  <si>
    <t>13th 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</si>
</sst>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Tahoma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8"/>
      <name val="Verdana"/>
      <family val="2"/>
    </font>
    <font>
      <b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Kruti Dev 010"/>
      <family val="0"/>
    </font>
    <font>
      <sz val="10"/>
      <color indexed="9"/>
      <name val="Trebuchet MS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Verdana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Kruti Dev 010"/>
      <family val="0"/>
    </font>
    <font>
      <sz val="10"/>
      <color theme="0"/>
      <name val="Trebuchet MS"/>
      <family val="2"/>
    </font>
    <font>
      <b/>
      <sz val="9"/>
      <color rgb="FF000000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7F"/>
      </right>
      <top style="medium">
        <color rgb="FF00007F"/>
      </top>
      <bottom/>
    </border>
    <border>
      <left style="medium">
        <color rgb="FF00007F"/>
      </left>
      <right style="medium">
        <color rgb="FF00007F"/>
      </right>
      <top style="medium">
        <color rgb="FF00007F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70" fillId="0" borderId="10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3" xfId="0" applyFont="1" applyBorder="1" applyAlignment="1">
      <alignment vertical="top" wrapText="1"/>
    </xf>
    <xf numFmtId="0" fontId="72" fillId="0" borderId="14" xfId="0" applyFont="1" applyBorder="1" applyAlignment="1">
      <alignment vertical="top" wrapText="1"/>
    </xf>
    <xf numFmtId="0" fontId="72" fillId="0" borderId="15" xfId="0" applyFont="1" applyBorder="1" applyAlignment="1">
      <alignment vertical="top" wrapText="1"/>
    </xf>
    <xf numFmtId="0" fontId="72" fillId="0" borderId="15" xfId="0" applyFont="1" applyBorder="1" applyAlignment="1">
      <alignment horizontal="justify" vertical="top" wrapText="1"/>
    </xf>
    <xf numFmtId="0" fontId="72" fillId="0" borderId="15" xfId="0" applyFont="1" applyBorder="1" applyAlignment="1">
      <alignment horizontal="left" vertical="top" wrapText="1" indent="1"/>
    </xf>
    <xf numFmtId="0" fontId="73" fillId="0" borderId="16" xfId="0" applyFont="1" applyBorder="1" applyAlignment="1">
      <alignment horizontal="left" vertical="top" wrapText="1" indent="1"/>
    </xf>
    <xf numFmtId="0" fontId="72" fillId="0" borderId="16" xfId="0" applyFont="1" applyBorder="1" applyAlignment="1">
      <alignment vertical="top" wrapText="1"/>
    </xf>
    <xf numFmtId="0" fontId="72" fillId="0" borderId="16" xfId="0" applyFont="1" applyBorder="1" applyAlignment="1">
      <alignment horizontal="justify" vertical="top" wrapText="1"/>
    </xf>
    <xf numFmtId="0" fontId="74" fillId="0" borderId="16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0" fontId="75" fillId="0" borderId="16" xfId="0" applyFont="1" applyBorder="1" applyAlignment="1">
      <alignment horizontal="left" vertical="top" wrapText="1" indent="1"/>
    </xf>
    <xf numFmtId="0" fontId="71" fillId="0" borderId="16" xfId="0" applyFont="1" applyBorder="1" applyAlignment="1">
      <alignment horizontal="left" vertical="top" wrapText="1" indent="1"/>
    </xf>
    <xf numFmtId="0" fontId="74" fillId="0" borderId="16" xfId="0" applyFont="1" applyBorder="1" applyAlignment="1">
      <alignment vertical="top" wrapText="1"/>
    </xf>
    <xf numFmtId="0" fontId="72" fillId="0" borderId="16" xfId="0" applyFont="1" applyBorder="1" applyAlignment="1">
      <alignment horizontal="left" vertical="top" wrapText="1" indent="1"/>
    </xf>
    <xf numFmtId="0" fontId="75" fillId="0" borderId="16" xfId="0" applyFont="1" applyBorder="1" applyAlignment="1">
      <alignment vertical="top" wrapText="1"/>
    </xf>
    <xf numFmtId="0" fontId="74" fillId="0" borderId="16" xfId="0" applyFont="1" applyBorder="1" applyAlignment="1">
      <alignment horizontal="center" wrapText="1"/>
    </xf>
    <xf numFmtId="0" fontId="73" fillId="0" borderId="16" xfId="0" applyFont="1" applyBorder="1" applyAlignment="1">
      <alignment vertical="top" wrapText="1"/>
    </xf>
    <xf numFmtId="0" fontId="74" fillId="0" borderId="16" xfId="0" applyFont="1" applyBorder="1" applyAlignment="1">
      <alignment wrapText="1"/>
    </xf>
    <xf numFmtId="0" fontId="70" fillId="0" borderId="17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0" fontId="75" fillId="0" borderId="16" xfId="0" applyFont="1" applyBorder="1" applyAlignment="1">
      <alignment horizontal="left" vertical="top" wrapText="1" indent="1"/>
    </xf>
    <xf numFmtId="0" fontId="74" fillId="0" borderId="16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0" fontId="73" fillId="0" borderId="15" xfId="0" applyFont="1" applyBorder="1" applyAlignment="1">
      <alignment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1" fillId="0" borderId="19" xfId="0" applyFont="1" applyBorder="1" applyAlignment="1">
      <alignment vertical="top" wrapText="1"/>
    </xf>
    <xf numFmtId="0" fontId="0" fillId="0" borderId="16" xfId="0" applyBorder="1" applyAlignment="1">
      <alignment/>
    </xf>
    <xf numFmtId="0" fontId="71" fillId="0" borderId="16" xfId="0" applyFont="1" applyBorder="1" applyAlignment="1">
      <alignment horizontal="center" wrapText="1"/>
    </xf>
    <xf numFmtId="0" fontId="70" fillId="0" borderId="16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0" borderId="16" xfId="0" applyFont="1" applyBorder="1" applyAlignment="1">
      <alignment horizontal="left" vertical="top" wrapText="1" indent="1"/>
    </xf>
    <xf numFmtId="0" fontId="80" fillId="0" borderId="16" xfId="0" applyFont="1" applyBorder="1" applyAlignment="1">
      <alignment vertical="top" wrapText="1"/>
    </xf>
    <xf numFmtId="0" fontId="72" fillId="0" borderId="16" xfId="0" applyFont="1" applyBorder="1" applyAlignment="1">
      <alignment horizontal="left" vertical="top" wrapText="1" indent="2"/>
    </xf>
    <xf numFmtId="0" fontId="80" fillId="0" borderId="16" xfId="0" applyFont="1" applyBorder="1" applyAlignment="1">
      <alignment horizontal="left" vertical="top" wrapText="1" indent="1"/>
    </xf>
    <xf numFmtId="0" fontId="0" fillId="33" borderId="0" xfId="0" applyFill="1" applyBorder="1" applyAlignment="1">
      <alignment wrapText="1"/>
    </xf>
    <xf numFmtId="0" fontId="7" fillId="33" borderId="16" xfId="0" applyFont="1" applyFill="1" applyBorder="1" applyAlignment="1">
      <alignment vertical="center" wrapText="1"/>
    </xf>
    <xf numFmtId="0" fontId="0" fillId="33" borderId="16" xfId="0" applyFill="1" applyBorder="1" applyAlignment="1">
      <alignment wrapText="1"/>
    </xf>
    <xf numFmtId="0" fontId="8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6" xfId="0" applyFont="1" applyBorder="1" applyAlignment="1">
      <alignment horizontal="left"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8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 vertical="top" wrapText="1"/>
    </xf>
    <xf numFmtId="0" fontId="73" fillId="0" borderId="19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19" xfId="0" applyFont="1" applyBorder="1" applyAlignment="1">
      <alignment horizontal="justify" vertical="top" wrapText="1"/>
    </xf>
    <xf numFmtId="0" fontId="72" fillId="0" borderId="19" xfId="0" applyFont="1" applyBorder="1" applyAlignment="1">
      <alignment horizontal="left" vertical="top" wrapText="1" indent="1"/>
    </xf>
    <xf numFmtId="0" fontId="70" fillId="0" borderId="16" xfId="0" applyFont="1" applyBorder="1" applyAlignment="1">
      <alignment horizontal="left" vertical="top" wrapText="1" indent="1"/>
    </xf>
    <xf numFmtId="0" fontId="82" fillId="34" borderId="0" xfId="0" applyFont="1" applyFill="1" applyAlignment="1">
      <alignment/>
    </xf>
    <xf numFmtId="0" fontId="82" fillId="34" borderId="16" xfId="0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83" fillId="0" borderId="16" xfId="0" applyFont="1" applyBorder="1" applyAlignment="1">
      <alignment/>
    </xf>
    <xf numFmtId="0" fontId="83" fillId="0" borderId="20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6" xfId="0" applyFont="1" applyBorder="1" applyAlignment="1">
      <alignment horizontal="left"/>
    </xf>
    <xf numFmtId="0" fontId="83" fillId="0" borderId="16" xfId="0" applyNumberFormat="1" applyFont="1" applyBorder="1" applyAlignment="1">
      <alignment/>
    </xf>
    <xf numFmtId="0" fontId="83" fillId="0" borderId="20" xfId="0" applyNumberFormat="1" applyFont="1" applyBorder="1" applyAlignment="1">
      <alignment/>
    </xf>
    <xf numFmtId="0" fontId="84" fillId="0" borderId="20" xfId="0" applyFont="1" applyBorder="1" applyAlignment="1">
      <alignment/>
    </xf>
    <xf numFmtId="0" fontId="85" fillId="0" borderId="16" xfId="0" applyFont="1" applyBorder="1" applyAlignment="1">
      <alignment horizontal="left"/>
    </xf>
    <xf numFmtId="0" fontId="85" fillId="0" borderId="20" xfId="0" applyFont="1" applyBorder="1" applyAlignment="1">
      <alignment/>
    </xf>
    <xf numFmtId="0" fontId="86" fillId="35" borderId="16" xfId="0" applyFont="1" applyFill="1" applyBorder="1" applyAlignment="1">
      <alignment/>
    </xf>
    <xf numFmtId="0" fontId="82" fillId="36" borderId="20" xfId="0" applyFont="1" applyFill="1" applyBorder="1" applyAlignment="1">
      <alignment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/>
    </xf>
    <xf numFmtId="0" fontId="72" fillId="0" borderId="16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left" vertical="top" wrapText="1"/>
    </xf>
    <xf numFmtId="0" fontId="74" fillId="33" borderId="16" xfId="0" applyFont="1" applyFill="1" applyBorder="1" applyAlignment="1">
      <alignment vertical="top" wrapText="1"/>
    </xf>
    <xf numFmtId="0" fontId="71" fillId="33" borderId="16" xfId="0" applyFont="1" applyFill="1" applyBorder="1" applyAlignment="1">
      <alignment horizontal="center" vertical="top" wrapText="1"/>
    </xf>
    <xf numFmtId="0" fontId="71" fillId="33" borderId="16" xfId="0" applyFont="1" applyFill="1" applyBorder="1" applyAlignment="1">
      <alignment vertical="top" wrapText="1"/>
    </xf>
    <xf numFmtId="0" fontId="75" fillId="33" borderId="16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71" fillId="33" borderId="16" xfId="0" applyFont="1" applyFill="1" applyBorder="1" applyAlignment="1">
      <alignment horizontal="right" vertical="top" wrapText="1"/>
    </xf>
    <xf numFmtId="0" fontId="0" fillId="33" borderId="16" xfId="0" applyFill="1" applyBorder="1" applyAlignment="1">
      <alignment/>
    </xf>
    <xf numFmtId="0" fontId="81" fillId="0" borderId="16" xfId="0" applyFont="1" applyBorder="1" applyAlignment="1">
      <alignment horizontal="center" vertical="top" wrapText="1"/>
    </xf>
    <xf numFmtId="0" fontId="87" fillId="0" borderId="16" xfId="0" applyFont="1" applyBorder="1" applyAlignment="1">
      <alignment vertical="top" wrapText="1"/>
    </xf>
    <xf numFmtId="0" fontId="74" fillId="37" borderId="16" xfId="0" applyFont="1" applyFill="1" applyBorder="1" applyAlignment="1">
      <alignment vertical="top" wrapText="1"/>
    </xf>
    <xf numFmtId="0" fontId="71" fillId="37" borderId="16" xfId="0" applyFont="1" applyFill="1" applyBorder="1" applyAlignment="1">
      <alignment horizontal="center" vertical="top" wrapText="1"/>
    </xf>
    <xf numFmtId="0" fontId="71" fillId="37" borderId="16" xfId="0" applyFont="1" applyFill="1" applyBorder="1" applyAlignment="1">
      <alignment vertical="top" wrapText="1"/>
    </xf>
    <xf numFmtId="0" fontId="75" fillId="37" borderId="16" xfId="0" applyFont="1" applyFill="1" applyBorder="1" applyAlignment="1">
      <alignment vertical="top" wrapText="1"/>
    </xf>
    <xf numFmtId="0" fontId="71" fillId="37" borderId="16" xfId="0" applyFont="1" applyFill="1" applyBorder="1" applyAlignment="1">
      <alignment horizontal="right" vertical="top" wrapText="1"/>
    </xf>
    <xf numFmtId="0" fontId="74" fillId="37" borderId="16" xfId="0" applyFont="1" applyFill="1" applyBorder="1" applyAlignment="1">
      <alignment wrapText="1"/>
    </xf>
    <xf numFmtId="0" fontId="0" fillId="0" borderId="0" xfId="0" applyAlignment="1">
      <alignment vertical="center"/>
    </xf>
    <xf numFmtId="0" fontId="68" fillId="8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vertical="center"/>
    </xf>
    <xf numFmtId="0" fontId="10" fillId="10" borderId="16" xfId="0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wrapText="1"/>
    </xf>
    <xf numFmtId="164" fontId="0" fillId="3" borderId="16" xfId="0" applyNumberFormat="1" applyFill="1" applyBorder="1" applyAlignment="1">
      <alignment vertical="center" wrapText="1"/>
    </xf>
    <xf numFmtId="0" fontId="10" fillId="10" borderId="16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left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62" fillId="10" borderId="19" xfId="53" applyFill="1" applyBorder="1" applyAlignment="1" applyProtection="1">
      <alignment vertical="center" wrapText="1"/>
      <protection/>
    </xf>
    <xf numFmtId="0" fontId="0" fillId="10" borderId="21" xfId="0" applyFill="1" applyBorder="1" applyAlignment="1">
      <alignment/>
    </xf>
    <xf numFmtId="0" fontId="62" fillId="10" borderId="21" xfId="53" applyFill="1" applyBorder="1" applyAlignment="1" applyProtection="1">
      <alignment/>
      <protection/>
    </xf>
    <xf numFmtId="0" fontId="0" fillId="10" borderId="22" xfId="0" applyFill="1" applyBorder="1" applyAlignment="1">
      <alignment/>
    </xf>
    <xf numFmtId="0" fontId="10" fillId="10" borderId="19" xfId="0" applyFont="1" applyFill="1" applyBorder="1" applyAlignment="1">
      <alignment vertical="center" wrapText="1"/>
    </xf>
    <xf numFmtId="0" fontId="0" fillId="10" borderId="22" xfId="0" applyFill="1" applyBorder="1" applyAlignment="1">
      <alignment horizontal="center" vertical="center"/>
    </xf>
    <xf numFmtId="0" fontId="62" fillId="10" borderId="22" xfId="53" applyFill="1" applyBorder="1" applyAlignment="1" applyProtection="1">
      <alignment wrapText="1"/>
      <protection/>
    </xf>
    <xf numFmtId="0" fontId="62" fillId="10" borderId="16" xfId="53" applyFill="1" applyBorder="1" applyAlignment="1" applyProtection="1">
      <alignment horizontal="left" vertical="center" wrapText="1"/>
      <protection/>
    </xf>
    <xf numFmtId="0" fontId="10" fillId="10" borderId="19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 wrapText="1"/>
    </xf>
    <xf numFmtId="0" fontId="62" fillId="10" borderId="22" xfId="53" applyFill="1" applyBorder="1" applyAlignment="1" applyProtection="1">
      <alignment vertical="center" wrapText="1"/>
      <protection/>
    </xf>
    <xf numFmtId="164" fontId="0" fillId="3" borderId="16" xfId="0" applyNumberForma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/>
    </xf>
    <xf numFmtId="0" fontId="68" fillId="38" borderId="16" xfId="0" applyFont="1" applyFill="1" applyBorder="1" applyAlignment="1">
      <alignment vertical="center"/>
    </xf>
    <xf numFmtId="0" fontId="0" fillId="38" borderId="16" xfId="0" applyFill="1" applyBorder="1" applyAlignment="1">
      <alignment vertical="center" wrapText="1"/>
    </xf>
    <xf numFmtId="0" fontId="0" fillId="38" borderId="16" xfId="0" applyFill="1" applyBorder="1" applyAlignment="1">
      <alignment vertical="center"/>
    </xf>
    <xf numFmtId="0" fontId="0" fillId="38" borderId="16" xfId="0" applyFill="1" applyBorder="1" applyAlignment="1">
      <alignment horizontal="left" vertical="center"/>
    </xf>
    <xf numFmtId="0" fontId="0" fillId="38" borderId="16" xfId="0" applyFill="1" applyBorder="1" applyAlignment="1">
      <alignment horizontal="center" vertical="center"/>
    </xf>
    <xf numFmtId="164" fontId="0" fillId="38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16" xfId="0" applyFont="1" applyBorder="1" applyAlignment="1">
      <alignment horizontal="right" vertical="top" wrapText="1" inden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0" fillId="10" borderId="19" xfId="0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vertical="center" wrapText="1"/>
    </xf>
    <xf numFmtId="0" fontId="0" fillId="10" borderId="19" xfId="0" applyFill="1" applyBorder="1" applyAlignment="1">
      <alignment/>
    </xf>
    <xf numFmtId="0" fontId="10" fillId="10" borderId="19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wrapText="1"/>
    </xf>
    <xf numFmtId="0" fontId="0" fillId="10" borderId="22" xfId="0" applyFill="1" applyBorder="1" applyAlignment="1">
      <alignment horizont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9" xfId="0" applyFill="1" applyBorder="1" applyAlignment="1">
      <alignment vertical="center" wrapText="1"/>
    </xf>
    <xf numFmtId="0" fontId="0" fillId="10" borderId="16" xfId="0" applyFill="1" applyBorder="1" applyAlignment="1">
      <alignment/>
    </xf>
    <xf numFmtId="0" fontId="0" fillId="10" borderId="19" xfId="0" applyFill="1" applyBorder="1" applyAlignment="1">
      <alignment horizontal="center" wrapText="1"/>
    </xf>
    <xf numFmtId="0" fontId="0" fillId="10" borderId="19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74" fillId="0" borderId="22" xfId="0" applyFont="1" applyBorder="1" applyAlignment="1">
      <alignment horizontal="center" wrapText="1"/>
    </xf>
    <xf numFmtId="0" fontId="71" fillId="0" borderId="22" xfId="0" applyFont="1" applyBorder="1" applyAlignment="1">
      <alignment horizontal="center" vertical="top" wrapText="1"/>
    </xf>
    <xf numFmtId="0" fontId="71" fillId="0" borderId="22" xfId="0" applyFont="1" applyBorder="1" applyAlignment="1">
      <alignment vertical="top" wrapText="1"/>
    </xf>
    <xf numFmtId="0" fontId="75" fillId="0" borderId="22" xfId="0" applyFont="1" applyBorder="1" applyAlignment="1">
      <alignment vertical="top" wrapText="1"/>
    </xf>
    <xf numFmtId="0" fontId="78" fillId="0" borderId="0" xfId="0" applyFont="1" applyAlignment="1">
      <alignment horizontal="left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62" fillId="10" borderId="19" xfId="53" applyFill="1" applyBorder="1" applyAlignment="1" applyProtection="1">
      <alignment horizontal="center" vertical="center" wrapText="1"/>
      <protection/>
    </xf>
    <xf numFmtId="0" fontId="0" fillId="10" borderId="22" xfId="0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62" fillId="10" borderId="21" xfId="53" applyFill="1" applyBorder="1" applyAlignment="1" applyProtection="1">
      <alignment horizontal="center" wrapText="1"/>
      <protection/>
    </xf>
    <xf numFmtId="0" fontId="0" fillId="10" borderId="22" xfId="0" applyFill="1" applyBorder="1" applyAlignment="1">
      <alignment horizontal="center" wrapText="1"/>
    </xf>
    <xf numFmtId="0" fontId="10" fillId="10" borderId="16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left" wrapText="1"/>
    </xf>
    <xf numFmtId="0" fontId="10" fillId="10" borderId="16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vertical="center" wrapText="1"/>
    </xf>
    <xf numFmtId="0" fontId="0" fillId="10" borderId="16" xfId="0" applyFill="1" applyBorder="1" applyAlignment="1">
      <alignment wrapText="1"/>
    </xf>
    <xf numFmtId="0" fontId="68" fillId="8" borderId="16" xfId="0" applyFont="1" applyFill="1" applyBorder="1" applyAlignment="1">
      <alignment horizontal="left" vertical="center"/>
    </xf>
    <xf numFmtId="0" fontId="68" fillId="8" borderId="19" xfId="0" applyFont="1" applyFill="1" applyBorder="1" applyAlignment="1">
      <alignment horizontal="left" vertical="center"/>
    </xf>
    <xf numFmtId="0" fontId="68" fillId="8" borderId="16" xfId="0" applyFont="1" applyFill="1" applyBorder="1" applyAlignment="1">
      <alignment horizontal="center" vertical="center" wrapText="1"/>
    </xf>
    <xf numFmtId="0" fontId="68" fillId="8" borderId="16" xfId="0" applyFont="1" applyFill="1" applyBorder="1" applyAlignment="1">
      <alignment horizontal="center" vertical="center"/>
    </xf>
    <xf numFmtId="0" fontId="88" fillId="39" borderId="19" xfId="0" applyFont="1" applyFill="1" applyBorder="1" applyAlignment="1">
      <alignment vertical="center" textRotation="255"/>
    </xf>
    <xf numFmtId="0" fontId="88" fillId="39" borderId="21" xfId="0" applyFont="1" applyFill="1" applyBorder="1" applyAlignment="1">
      <alignment vertical="center" textRotation="255"/>
    </xf>
    <xf numFmtId="0" fontId="68" fillId="8" borderId="19" xfId="0" applyFont="1" applyFill="1" applyBorder="1" applyAlignment="1">
      <alignment horizontal="center" vertical="center"/>
    </xf>
    <xf numFmtId="0" fontId="68" fillId="8" borderId="23" xfId="0" applyFont="1" applyFill="1" applyBorder="1" applyAlignment="1">
      <alignment horizontal="center" vertical="center" wrapText="1"/>
    </xf>
    <xf numFmtId="0" fontId="68" fillId="8" borderId="24" xfId="0" applyFont="1" applyFill="1" applyBorder="1" applyAlignment="1">
      <alignment horizontal="center" vertical="center" wrapText="1"/>
    </xf>
    <xf numFmtId="0" fontId="68" fillId="8" borderId="25" xfId="0" applyFont="1" applyFill="1" applyBorder="1" applyAlignment="1">
      <alignment horizontal="center" vertical="center" wrapText="1"/>
    </xf>
    <xf numFmtId="0" fontId="68" fillId="8" borderId="26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89" fillId="0" borderId="27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90" fillId="0" borderId="29" xfId="0" applyFont="1" applyBorder="1" applyAlignment="1">
      <alignment horizontal="center"/>
    </xf>
    <xf numFmtId="0" fontId="50" fillId="16" borderId="16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50" fillId="16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70" fillId="0" borderId="3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epak%20Data\D%20Drive\July\BP%20List\BP%20CENTRE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CENTRE LIST"/>
    </sheetNames>
    <sheetDataSet>
      <sheetData sheetId="0">
        <row r="2">
          <cell r="D2" t="str">
            <v>ARMOOR</v>
          </cell>
          <cell r="E2" t="str">
            <v>Yes</v>
          </cell>
        </row>
        <row r="3">
          <cell r="D3" t="str">
            <v>BHIMAVARAM</v>
          </cell>
          <cell r="E3" t="str">
            <v>Yes</v>
          </cell>
        </row>
        <row r="4">
          <cell r="D4" t="str">
            <v>ELURU</v>
          </cell>
          <cell r="E4" t="str">
            <v>Yes</v>
          </cell>
        </row>
        <row r="5">
          <cell r="D5" t="str">
            <v>Hyderabad</v>
          </cell>
          <cell r="E5" t="str">
            <v>Yes</v>
          </cell>
        </row>
        <row r="6">
          <cell r="D6" t="str">
            <v>HYDERABAD</v>
          </cell>
          <cell r="E6" t="str">
            <v>Yes</v>
          </cell>
        </row>
        <row r="7">
          <cell r="D7" t="str">
            <v>HYDERABAD</v>
          </cell>
          <cell r="E7" t="str">
            <v>Yes</v>
          </cell>
        </row>
        <row r="8">
          <cell r="D8" t="str">
            <v>Hyderabad</v>
          </cell>
          <cell r="E8" t="str">
            <v>Yes</v>
          </cell>
        </row>
        <row r="9">
          <cell r="D9" t="str">
            <v>Kakinada</v>
          </cell>
          <cell r="E9" t="str">
            <v>Yes</v>
          </cell>
        </row>
        <row r="10">
          <cell r="D10" t="str">
            <v>KAMAREDDY</v>
          </cell>
          <cell r="E10" t="str">
            <v>Yes</v>
          </cell>
        </row>
        <row r="11">
          <cell r="D11" t="str">
            <v>Khammam</v>
          </cell>
          <cell r="E11" t="str">
            <v>Yes</v>
          </cell>
        </row>
        <row r="12">
          <cell r="D12" t="str">
            <v>KURNOOL</v>
          </cell>
          <cell r="E12" t="str">
            <v>Yes</v>
          </cell>
        </row>
        <row r="13">
          <cell r="D13" t="str">
            <v>MAHABOOBNAGAR</v>
          </cell>
          <cell r="E13" t="str">
            <v>Yes</v>
          </cell>
        </row>
        <row r="14">
          <cell r="D14" t="str">
            <v>NELLORE</v>
          </cell>
          <cell r="E14" t="str">
            <v>Yes</v>
          </cell>
        </row>
        <row r="15">
          <cell r="D15" t="str">
            <v>NIZAMABAD</v>
          </cell>
          <cell r="E15" t="str">
            <v>Yes</v>
          </cell>
        </row>
        <row r="16">
          <cell r="D16" t="str">
            <v>ONGOLE</v>
          </cell>
          <cell r="E16" t="str">
            <v>Yes</v>
          </cell>
        </row>
        <row r="17">
          <cell r="D17" t="str">
            <v>TIRUPATHI</v>
          </cell>
          <cell r="E17" t="str">
            <v>Yes</v>
          </cell>
        </row>
        <row r="18">
          <cell r="D18" t="str">
            <v>VIJAYANAGARAM</v>
          </cell>
          <cell r="E18" t="str">
            <v>Yes</v>
          </cell>
        </row>
        <row r="19">
          <cell r="D19" t="str">
            <v>VIjayawada</v>
          </cell>
          <cell r="E19" t="str">
            <v>Yes</v>
          </cell>
        </row>
        <row r="20">
          <cell r="D20" t="str">
            <v>VISHAKHAPATNAM</v>
          </cell>
          <cell r="E20" t="str">
            <v>Yes</v>
          </cell>
        </row>
        <row r="21">
          <cell r="D21" t="str">
            <v>Warangal</v>
          </cell>
          <cell r="E21" t="str">
            <v>Yes</v>
          </cell>
        </row>
        <row r="22">
          <cell r="D22" t="str">
            <v>BONGAIGAON</v>
          </cell>
          <cell r="E22" t="str">
            <v>Yes</v>
          </cell>
        </row>
        <row r="23">
          <cell r="D23" t="str">
            <v>DHUBRI</v>
          </cell>
          <cell r="E23" t="str">
            <v>Yes</v>
          </cell>
        </row>
        <row r="24">
          <cell r="D24" t="str">
            <v>Dibrugarh</v>
          </cell>
          <cell r="E24" t="str">
            <v>Yes</v>
          </cell>
        </row>
        <row r="25">
          <cell r="D25" t="str">
            <v>GUWAHATI</v>
          </cell>
          <cell r="E25" t="str">
            <v>Yes</v>
          </cell>
        </row>
        <row r="26">
          <cell r="D26" t="str">
            <v>Guwahati</v>
          </cell>
          <cell r="E26" t="str">
            <v>Yes</v>
          </cell>
        </row>
        <row r="27">
          <cell r="D27" t="str">
            <v>Guwahati</v>
          </cell>
          <cell r="E27" t="str">
            <v>Yes</v>
          </cell>
        </row>
        <row r="28">
          <cell r="D28" t="str">
            <v>GUWAHATI</v>
          </cell>
          <cell r="E28" t="str">
            <v>Yes</v>
          </cell>
        </row>
        <row r="29">
          <cell r="D29" t="str">
            <v>GUWAHATI</v>
          </cell>
          <cell r="E29" t="str">
            <v>Yes</v>
          </cell>
        </row>
        <row r="30">
          <cell r="D30" t="str">
            <v>Guwahati</v>
          </cell>
          <cell r="E30" t="str">
            <v>Yes</v>
          </cell>
        </row>
        <row r="31">
          <cell r="D31" t="str">
            <v>HAILAKANDI</v>
          </cell>
          <cell r="E31" t="str">
            <v>Yes</v>
          </cell>
        </row>
        <row r="32">
          <cell r="D32" t="str">
            <v>JORHAT</v>
          </cell>
          <cell r="E32" t="str">
            <v>Yes</v>
          </cell>
        </row>
        <row r="33">
          <cell r="D33" t="str">
            <v>KARIMGANJ</v>
          </cell>
          <cell r="E33" t="str">
            <v>Yes</v>
          </cell>
        </row>
        <row r="34">
          <cell r="D34" t="str">
            <v>Mangaldoi</v>
          </cell>
          <cell r="E34" t="str">
            <v>Yes</v>
          </cell>
        </row>
        <row r="35">
          <cell r="D35" t="str">
            <v>NAGAON</v>
          </cell>
          <cell r="E35" t="str">
            <v>Yes</v>
          </cell>
        </row>
        <row r="36">
          <cell r="D36" t="str">
            <v>SILCHAR</v>
          </cell>
          <cell r="E36" t="str">
            <v>Yes</v>
          </cell>
        </row>
        <row r="37">
          <cell r="D37" t="str">
            <v>SIVASAGAR</v>
          </cell>
          <cell r="E37" t="str">
            <v>Yes</v>
          </cell>
        </row>
        <row r="38">
          <cell r="D38" t="str">
            <v>TEZPUR</v>
          </cell>
          <cell r="E38" t="str">
            <v>Yes</v>
          </cell>
        </row>
        <row r="39">
          <cell r="D39" t="str">
            <v>Tinsukia</v>
          </cell>
          <cell r="E39" t="str">
            <v>Yes</v>
          </cell>
        </row>
        <row r="40">
          <cell r="D40" t="str">
            <v>Ara</v>
          </cell>
          <cell r="E40" t="str">
            <v>Yes</v>
          </cell>
        </row>
        <row r="41">
          <cell r="D41" t="str">
            <v>AURANGABAD- BIHAR</v>
          </cell>
          <cell r="E41" t="str">
            <v>Yes</v>
          </cell>
        </row>
        <row r="42">
          <cell r="D42" t="str">
            <v>BEGUSARAI</v>
          </cell>
          <cell r="E42" t="str">
            <v>Yes</v>
          </cell>
        </row>
        <row r="43">
          <cell r="D43" t="str">
            <v>BHAGALPUR</v>
          </cell>
          <cell r="E43" t="str">
            <v>Yes</v>
          </cell>
        </row>
        <row r="44">
          <cell r="D44" t="str">
            <v>Bihar Sharif</v>
          </cell>
          <cell r="E44" t="str">
            <v>Yes</v>
          </cell>
        </row>
        <row r="45">
          <cell r="D45" t="str">
            <v>Chapra</v>
          </cell>
          <cell r="E45" t="str">
            <v>Yes</v>
          </cell>
        </row>
        <row r="46">
          <cell r="D46" t="str">
            <v>DARBHANGA</v>
          </cell>
          <cell r="E46" t="str">
            <v>Yes</v>
          </cell>
        </row>
        <row r="47">
          <cell r="D47" t="str">
            <v>Dhanbad</v>
          </cell>
          <cell r="E47" t="str">
            <v>Yes</v>
          </cell>
        </row>
        <row r="48">
          <cell r="D48" t="str">
            <v>GAYA</v>
          </cell>
          <cell r="E48" t="str">
            <v>Yes</v>
          </cell>
        </row>
        <row r="49">
          <cell r="D49" t="str">
            <v>GIRIDH</v>
          </cell>
          <cell r="E49" t="str">
            <v>Yes</v>
          </cell>
        </row>
        <row r="50">
          <cell r="D50" t="str">
            <v>Hajipur                        8</v>
          </cell>
          <cell r="E50" t="str">
            <v>Yes</v>
          </cell>
        </row>
        <row r="51">
          <cell r="D51" t="str">
            <v>Katihar</v>
          </cell>
          <cell r="E51" t="str">
            <v>Yes</v>
          </cell>
        </row>
        <row r="52">
          <cell r="D52" t="str">
            <v>MADHEPURA</v>
          </cell>
          <cell r="E52" t="str">
            <v>Yes</v>
          </cell>
        </row>
        <row r="53">
          <cell r="D53" t="str">
            <v>MUZAFFRPUR</v>
          </cell>
          <cell r="E53" t="str">
            <v>Yes</v>
          </cell>
        </row>
        <row r="54">
          <cell r="D54" t="str">
            <v>Patna</v>
          </cell>
          <cell r="E54" t="str">
            <v>Yes</v>
          </cell>
        </row>
        <row r="55">
          <cell r="D55" t="str">
            <v>PATNA</v>
          </cell>
          <cell r="E55" t="str">
            <v>Yes</v>
          </cell>
        </row>
        <row r="56">
          <cell r="D56" t="str">
            <v>PATNA</v>
          </cell>
          <cell r="E56" t="str">
            <v>Yes</v>
          </cell>
        </row>
        <row r="57">
          <cell r="D57" t="str">
            <v>PATNA</v>
          </cell>
          <cell r="E57" t="str">
            <v>Yes</v>
          </cell>
        </row>
        <row r="58">
          <cell r="D58" t="str">
            <v>PATNA</v>
          </cell>
          <cell r="E58" t="str">
            <v>Yes</v>
          </cell>
        </row>
        <row r="59">
          <cell r="D59" t="str">
            <v>PATNA</v>
          </cell>
          <cell r="E59" t="str">
            <v>Yes</v>
          </cell>
        </row>
        <row r="60">
          <cell r="D60" t="str">
            <v>Purnea</v>
          </cell>
          <cell r="E60" t="str">
            <v>Yes</v>
          </cell>
        </row>
        <row r="61">
          <cell r="D61" t="str">
            <v>SAHARSA</v>
          </cell>
          <cell r="E61" t="str">
            <v>Yes</v>
          </cell>
        </row>
        <row r="62">
          <cell r="D62" t="str">
            <v>SASARAM</v>
          </cell>
          <cell r="E62" t="str">
            <v>Yes</v>
          </cell>
        </row>
        <row r="63">
          <cell r="D63" t="str">
            <v>Siwan</v>
          </cell>
          <cell r="E63" t="str">
            <v>Yes</v>
          </cell>
        </row>
        <row r="64">
          <cell r="D64" t="str">
            <v>CHANDIGARH</v>
          </cell>
          <cell r="E64" t="str">
            <v>Yes</v>
          </cell>
        </row>
        <row r="65">
          <cell r="D65" t="str">
            <v>CHANDIGARH</v>
          </cell>
          <cell r="E65" t="str">
            <v>Yes</v>
          </cell>
        </row>
        <row r="66">
          <cell r="D66" t="str">
            <v>CHANDIGARH</v>
          </cell>
          <cell r="E66" t="str">
            <v>Yes</v>
          </cell>
        </row>
        <row r="67">
          <cell r="D67" t="str">
            <v>BHILAI</v>
          </cell>
          <cell r="E67" t="str">
            <v>Yes</v>
          </cell>
        </row>
        <row r="68">
          <cell r="D68" t="str">
            <v>BILASPUR - CHATTISGARH</v>
          </cell>
          <cell r="E68" t="str">
            <v>Yes</v>
          </cell>
        </row>
        <row r="69">
          <cell r="D69" t="str">
            <v>JAGADALPUR</v>
          </cell>
          <cell r="E69" t="str">
            <v>Yes</v>
          </cell>
        </row>
        <row r="70">
          <cell r="D70" t="str">
            <v>Korba</v>
          </cell>
          <cell r="E70" t="str">
            <v>Yes</v>
          </cell>
        </row>
        <row r="71">
          <cell r="D71" t="str">
            <v>RAIPUR</v>
          </cell>
          <cell r="E71" t="str">
            <v>Yes</v>
          </cell>
        </row>
        <row r="72">
          <cell r="D72" t="str">
            <v>RAIPUR</v>
          </cell>
          <cell r="E72" t="str">
            <v>Yes</v>
          </cell>
        </row>
        <row r="73">
          <cell r="D73" t="str">
            <v>New Delhi</v>
          </cell>
          <cell r="E73" t="str">
            <v>Yes</v>
          </cell>
        </row>
        <row r="74">
          <cell r="D74" t="str">
            <v>NEW DELHI</v>
          </cell>
          <cell r="E74" t="str">
            <v>Yes</v>
          </cell>
        </row>
        <row r="75">
          <cell r="D75" t="str">
            <v>New Delhi</v>
          </cell>
          <cell r="E75" t="str">
            <v>Yes</v>
          </cell>
        </row>
        <row r="76">
          <cell r="D76" t="str">
            <v>NEW DELHI</v>
          </cell>
          <cell r="E76" t="str">
            <v>Yes</v>
          </cell>
        </row>
        <row r="77">
          <cell r="D77" t="str">
            <v>NEW DELHI</v>
          </cell>
          <cell r="E77" t="str">
            <v>Yes</v>
          </cell>
        </row>
        <row r="78">
          <cell r="D78" t="str">
            <v>NEW DELHI</v>
          </cell>
          <cell r="E78" t="str">
            <v>Yes</v>
          </cell>
        </row>
        <row r="79">
          <cell r="D79" t="str">
            <v>NEW DELHI</v>
          </cell>
          <cell r="E79" t="str">
            <v>Yes</v>
          </cell>
        </row>
        <row r="80">
          <cell r="D80" t="str">
            <v>NEW DELHI</v>
          </cell>
          <cell r="E80" t="str">
            <v>Yes</v>
          </cell>
        </row>
        <row r="81">
          <cell r="D81" t="str">
            <v>NEW DELHI</v>
          </cell>
          <cell r="E81" t="str">
            <v>Yes</v>
          </cell>
        </row>
        <row r="82">
          <cell r="D82" t="str">
            <v>NEW DELHI</v>
          </cell>
          <cell r="E82" t="str">
            <v>Yes</v>
          </cell>
        </row>
        <row r="83">
          <cell r="D83" t="str">
            <v>NEW DELHI</v>
          </cell>
          <cell r="E83" t="str">
            <v>Yes</v>
          </cell>
        </row>
        <row r="84">
          <cell r="D84" t="str">
            <v>NEW DELHI</v>
          </cell>
          <cell r="E84" t="str">
            <v>Yes</v>
          </cell>
        </row>
        <row r="85">
          <cell r="D85" t="str">
            <v>NEW DELHI</v>
          </cell>
          <cell r="E85" t="str">
            <v>Yes</v>
          </cell>
        </row>
        <row r="86">
          <cell r="D86" t="str">
            <v>NEW DELHI</v>
          </cell>
          <cell r="E86" t="str">
            <v>Yes</v>
          </cell>
        </row>
        <row r="87">
          <cell r="D87" t="str">
            <v>NEW DELHI</v>
          </cell>
          <cell r="E87" t="str">
            <v>Yes</v>
          </cell>
        </row>
        <row r="88">
          <cell r="D88" t="str">
            <v>New Delhi</v>
          </cell>
          <cell r="E88" t="str">
            <v>Yes</v>
          </cell>
        </row>
        <row r="89">
          <cell r="D89" t="str">
            <v>NEW DELHI</v>
          </cell>
          <cell r="E89" t="str">
            <v>Yes</v>
          </cell>
        </row>
        <row r="90">
          <cell r="D90" t="str">
            <v>NEW DELHI</v>
          </cell>
          <cell r="E90" t="str">
            <v>Yes</v>
          </cell>
        </row>
        <row r="91">
          <cell r="D91" t="str">
            <v>NEW DELHI</v>
          </cell>
          <cell r="E91" t="str">
            <v>Yes</v>
          </cell>
        </row>
        <row r="92">
          <cell r="D92" t="str">
            <v>PANJIM</v>
          </cell>
          <cell r="E92" t="str">
            <v>Yes</v>
          </cell>
        </row>
        <row r="93">
          <cell r="D93" t="str">
            <v>AHMEDABAD</v>
          </cell>
          <cell r="E93" t="str">
            <v>Yes</v>
          </cell>
        </row>
        <row r="94">
          <cell r="D94" t="str">
            <v>Ahmedabad</v>
          </cell>
          <cell r="E94" t="str">
            <v>Yes</v>
          </cell>
        </row>
        <row r="95">
          <cell r="D95" t="str">
            <v>Ahmedabad</v>
          </cell>
          <cell r="E95" t="str">
            <v>Yes</v>
          </cell>
        </row>
        <row r="96">
          <cell r="D96" t="str">
            <v>ANAND</v>
          </cell>
          <cell r="E96" t="str">
            <v>Yes</v>
          </cell>
        </row>
        <row r="97">
          <cell r="D97" t="str">
            <v>BHUJ- KUTCH</v>
          </cell>
          <cell r="E97" t="str">
            <v>Yes</v>
          </cell>
        </row>
        <row r="98">
          <cell r="D98" t="str">
            <v>Jamnagar</v>
          </cell>
          <cell r="E98" t="str">
            <v>Yes</v>
          </cell>
        </row>
        <row r="99">
          <cell r="D99" t="str">
            <v>Surat</v>
          </cell>
          <cell r="E99" t="str">
            <v>Yes</v>
          </cell>
        </row>
        <row r="100">
          <cell r="D100" t="str">
            <v>VADODARA</v>
          </cell>
          <cell r="E100" t="str">
            <v>Yes</v>
          </cell>
        </row>
        <row r="101">
          <cell r="D101" t="str">
            <v>VADODARA</v>
          </cell>
          <cell r="E101" t="str">
            <v>Yes</v>
          </cell>
        </row>
        <row r="102">
          <cell r="D102" t="str">
            <v>AMBALA CANTT</v>
          </cell>
          <cell r="E102" t="str">
            <v>Yes</v>
          </cell>
        </row>
        <row r="103">
          <cell r="D103" t="str">
            <v>FARIDABAD</v>
          </cell>
          <cell r="E103" t="str">
            <v>Yes</v>
          </cell>
        </row>
        <row r="104">
          <cell r="D104" t="str">
            <v>FARIDABAD</v>
          </cell>
          <cell r="E104" t="str">
            <v>Yes</v>
          </cell>
        </row>
        <row r="105">
          <cell r="D105" t="str">
            <v>GURGAON</v>
          </cell>
          <cell r="E105" t="str">
            <v>Yes</v>
          </cell>
        </row>
        <row r="106">
          <cell r="D106" t="str">
            <v>HISAR</v>
          </cell>
          <cell r="E106" t="str">
            <v>Yes</v>
          </cell>
        </row>
        <row r="107">
          <cell r="D107" t="str">
            <v>KARNAL</v>
          </cell>
          <cell r="E107" t="str">
            <v>Yes</v>
          </cell>
        </row>
        <row r="108">
          <cell r="D108" t="str">
            <v>LADWA</v>
          </cell>
          <cell r="E108" t="str">
            <v>Yes</v>
          </cell>
        </row>
        <row r="109">
          <cell r="D109" t="str">
            <v>PANIPAT</v>
          </cell>
          <cell r="E109" t="str">
            <v>Yes</v>
          </cell>
        </row>
        <row r="110">
          <cell r="D110" t="str">
            <v>ROHTAK</v>
          </cell>
          <cell r="E110" t="str">
            <v>Yes</v>
          </cell>
        </row>
        <row r="111">
          <cell r="D111" t="str">
            <v>SONIPAT</v>
          </cell>
          <cell r="E111" t="str">
            <v>Yes</v>
          </cell>
        </row>
        <row r="112">
          <cell r="D112" t="str">
            <v>YAMUNANAGAR</v>
          </cell>
          <cell r="E112" t="str">
            <v>Yes</v>
          </cell>
        </row>
        <row r="113">
          <cell r="D113" t="str">
            <v>AMB</v>
          </cell>
          <cell r="E113" t="str">
            <v>Yes</v>
          </cell>
        </row>
        <row r="114">
          <cell r="D114" t="str">
            <v>ARKI</v>
          </cell>
          <cell r="E114" t="str">
            <v>Yes</v>
          </cell>
        </row>
        <row r="115">
          <cell r="D115" t="str">
            <v>BILASPUR, HIMACHAL</v>
          </cell>
          <cell r="E115" t="str">
            <v>Yes</v>
          </cell>
        </row>
        <row r="116">
          <cell r="D116" t="str">
            <v>DHALIARA</v>
          </cell>
          <cell r="E116" t="str">
            <v>Yes</v>
          </cell>
        </row>
        <row r="117">
          <cell r="D117" t="str">
            <v>DHARAMSHALA</v>
          </cell>
          <cell r="E117" t="str">
            <v>Yes</v>
          </cell>
        </row>
        <row r="118">
          <cell r="D118" t="str">
            <v>GHUMARWIN</v>
          </cell>
          <cell r="E118" t="str">
            <v>Yes</v>
          </cell>
        </row>
        <row r="119">
          <cell r="D119" t="str">
            <v>HAMIRPUR</v>
          </cell>
          <cell r="E119" t="str">
            <v>Yes</v>
          </cell>
        </row>
        <row r="120">
          <cell r="D120" t="str">
            <v>KANGRA</v>
          </cell>
          <cell r="E120" t="str">
            <v>Yes</v>
          </cell>
        </row>
        <row r="121">
          <cell r="D121" t="str">
            <v>MANDI</v>
          </cell>
          <cell r="E121" t="str">
            <v>Yes</v>
          </cell>
        </row>
        <row r="122">
          <cell r="D122" t="str">
            <v>PALAMPUR</v>
          </cell>
          <cell r="E122" t="str">
            <v>Yes</v>
          </cell>
        </row>
        <row r="123">
          <cell r="D123" t="str">
            <v>Paonta Sahib</v>
          </cell>
          <cell r="E123" t="str">
            <v>Yes</v>
          </cell>
        </row>
        <row r="124">
          <cell r="D124" t="str">
            <v>RAMPUR</v>
          </cell>
          <cell r="E124" t="str">
            <v>Yes</v>
          </cell>
        </row>
        <row r="125">
          <cell r="D125" t="str">
            <v>SARKAGHAT</v>
          </cell>
          <cell r="E125" t="str">
            <v>Yes</v>
          </cell>
        </row>
        <row r="126">
          <cell r="D126" t="str">
            <v>SHIMLA</v>
          </cell>
          <cell r="E126" t="str">
            <v>Yes</v>
          </cell>
        </row>
        <row r="127">
          <cell r="D127" t="str">
            <v>SOLAN</v>
          </cell>
          <cell r="E127" t="str">
            <v>Yes</v>
          </cell>
        </row>
        <row r="128">
          <cell r="D128" t="str">
            <v>Sundernagar</v>
          </cell>
          <cell r="E128" t="str">
            <v>Yes</v>
          </cell>
        </row>
        <row r="129">
          <cell r="D129" t="str">
            <v>UNA</v>
          </cell>
          <cell r="E129" t="str">
            <v>Yes</v>
          </cell>
        </row>
        <row r="130">
          <cell r="D130" t="str">
            <v>BARI BRAHMNA</v>
          </cell>
          <cell r="E130" t="str">
            <v>Yes</v>
          </cell>
        </row>
        <row r="131">
          <cell r="D131" t="str">
            <v>JAMMU</v>
          </cell>
          <cell r="E131" t="str">
            <v>Yes</v>
          </cell>
        </row>
        <row r="132">
          <cell r="D132" t="str">
            <v>JAMMU</v>
          </cell>
          <cell r="E132" t="str">
            <v>Yes</v>
          </cell>
        </row>
        <row r="133">
          <cell r="D133" t="str">
            <v>JAMMU</v>
          </cell>
          <cell r="E133" t="str">
            <v>Yes</v>
          </cell>
        </row>
        <row r="134">
          <cell r="D134" t="str">
            <v>KATHUA</v>
          </cell>
          <cell r="E134" t="str">
            <v>Yes</v>
          </cell>
        </row>
        <row r="135">
          <cell r="D135" t="str">
            <v>SAMBA</v>
          </cell>
          <cell r="E135" t="str">
            <v>Yes</v>
          </cell>
        </row>
        <row r="136">
          <cell r="D136" t="str">
            <v>SRINAGAR - J &amp; K</v>
          </cell>
          <cell r="E136" t="str">
            <v>Yes</v>
          </cell>
        </row>
        <row r="137">
          <cell r="D137" t="str">
            <v>SRINAGAR - J &amp; K</v>
          </cell>
          <cell r="E137" t="str">
            <v>Yes</v>
          </cell>
        </row>
        <row r="138">
          <cell r="D138" t="str">
            <v>UDHAMPUR</v>
          </cell>
          <cell r="E138" t="str">
            <v>Yes</v>
          </cell>
        </row>
        <row r="139">
          <cell r="D139" t="str">
            <v>BOKARO</v>
          </cell>
          <cell r="E139" t="str">
            <v>Yes</v>
          </cell>
        </row>
        <row r="140">
          <cell r="D140" t="str">
            <v>Deoghar</v>
          </cell>
          <cell r="E140" t="str">
            <v>Yes</v>
          </cell>
        </row>
        <row r="141">
          <cell r="D141" t="str">
            <v>DHANBAD</v>
          </cell>
          <cell r="E141" t="str">
            <v>Yes</v>
          </cell>
        </row>
        <row r="142">
          <cell r="D142" t="str">
            <v>DUMKA</v>
          </cell>
          <cell r="E142" t="str">
            <v>Yes</v>
          </cell>
        </row>
        <row r="143">
          <cell r="D143" t="str">
            <v>GHATSILA</v>
          </cell>
          <cell r="E143" t="str">
            <v>Yes</v>
          </cell>
        </row>
        <row r="144">
          <cell r="D144" t="str">
            <v>Hazaribag</v>
          </cell>
          <cell r="E144" t="str">
            <v>Yes</v>
          </cell>
        </row>
        <row r="145">
          <cell r="D145" t="str">
            <v>Jamshedpur</v>
          </cell>
          <cell r="E145" t="str">
            <v>Yes</v>
          </cell>
        </row>
        <row r="146">
          <cell r="D146" t="str">
            <v>JAMSHEDPUR</v>
          </cell>
          <cell r="E146" t="str">
            <v>Yes</v>
          </cell>
        </row>
        <row r="147">
          <cell r="D147" t="str">
            <v>KUMARDHUBI</v>
          </cell>
          <cell r="E147" t="str">
            <v>Yes</v>
          </cell>
        </row>
        <row r="148">
          <cell r="D148" t="str">
            <v>RAMGARH</v>
          </cell>
          <cell r="E148" t="str">
            <v>Yes</v>
          </cell>
        </row>
        <row r="149">
          <cell r="D149" t="str">
            <v>RANCHI</v>
          </cell>
          <cell r="E149" t="str">
            <v>Yes</v>
          </cell>
        </row>
        <row r="150">
          <cell r="D150" t="str">
            <v>RANCHI</v>
          </cell>
          <cell r="E150" t="str">
            <v>Yes</v>
          </cell>
        </row>
        <row r="151">
          <cell r="D151" t="str">
            <v>BANGALORE</v>
          </cell>
          <cell r="E151" t="str">
            <v>Yes</v>
          </cell>
        </row>
        <row r="152">
          <cell r="D152" t="str">
            <v>Bangalore</v>
          </cell>
          <cell r="E152" t="str">
            <v>Yes</v>
          </cell>
        </row>
        <row r="153">
          <cell r="D153" t="str">
            <v>Bangalore</v>
          </cell>
          <cell r="E153" t="str">
            <v>Yes</v>
          </cell>
        </row>
        <row r="154">
          <cell r="D154" t="str">
            <v>Bangalore</v>
          </cell>
          <cell r="E154" t="str">
            <v>Yes</v>
          </cell>
        </row>
        <row r="155">
          <cell r="D155" t="str">
            <v>BANGALORE</v>
          </cell>
          <cell r="E155" t="str">
            <v>Yes</v>
          </cell>
        </row>
        <row r="156">
          <cell r="D156" t="str">
            <v>BANGALORE</v>
          </cell>
          <cell r="E156" t="str">
            <v>Yes</v>
          </cell>
        </row>
        <row r="157">
          <cell r="D157" t="str">
            <v>BANGALORE</v>
          </cell>
          <cell r="E157" t="str">
            <v>Yes</v>
          </cell>
        </row>
        <row r="158">
          <cell r="D158" t="str">
            <v>Bangalore</v>
          </cell>
          <cell r="E158" t="str">
            <v>Yes</v>
          </cell>
        </row>
        <row r="159">
          <cell r="D159" t="str">
            <v>BELGAUM</v>
          </cell>
          <cell r="E159" t="str">
            <v>Yes</v>
          </cell>
        </row>
        <row r="160">
          <cell r="D160" t="str">
            <v>BELLARY</v>
          </cell>
          <cell r="E160" t="str">
            <v>Yes</v>
          </cell>
        </row>
        <row r="161">
          <cell r="D161" t="str">
            <v>BIJAPUR</v>
          </cell>
          <cell r="E161" t="str">
            <v>Yes</v>
          </cell>
        </row>
        <row r="162">
          <cell r="D162" t="str">
            <v>DAVANGERE</v>
          </cell>
          <cell r="E162" t="str">
            <v>Yes</v>
          </cell>
        </row>
        <row r="163">
          <cell r="D163" t="str">
            <v>Gulbarga</v>
          </cell>
          <cell r="E163" t="str">
            <v>Yes</v>
          </cell>
        </row>
        <row r="164">
          <cell r="D164" t="str">
            <v>MANGALORE</v>
          </cell>
          <cell r="E164" t="str">
            <v>Yes</v>
          </cell>
        </row>
        <row r="165">
          <cell r="D165" t="str">
            <v>MYSORE</v>
          </cell>
          <cell r="E165" t="str">
            <v>Yes</v>
          </cell>
        </row>
        <row r="166">
          <cell r="D166" t="str">
            <v>MYSORE</v>
          </cell>
          <cell r="E166" t="str">
            <v>Yes</v>
          </cell>
        </row>
        <row r="167">
          <cell r="D167" t="str">
            <v>MYSORE</v>
          </cell>
          <cell r="E167" t="str">
            <v>Yes</v>
          </cell>
        </row>
        <row r="168">
          <cell r="D168" t="str">
            <v>PUTTUR</v>
          </cell>
          <cell r="E168" t="str">
            <v>Yes</v>
          </cell>
        </row>
        <row r="169">
          <cell r="D169" t="str">
            <v>SHIMOGA</v>
          </cell>
          <cell r="E169" t="str">
            <v>Yes</v>
          </cell>
        </row>
        <row r="170">
          <cell r="D170" t="str">
            <v>ALAPPUZHA</v>
          </cell>
          <cell r="E170" t="str">
            <v>Yes</v>
          </cell>
        </row>
        <row r="171">
          <cell r="D171" t="str">
            <v>Alwaye</v>
          </cell>
          <cell r="E171" t="str">
            <v>Yes</v>
          </cell>
        </row>
        <row r="172">
          <cell r="D172" t="str">
            <v>CHANGANACHERRY</v>
          </cell>
          <cell r="E172" t="str">
            <v>Yes</v>
          </cell>
        </row>
        <row r="173">
          <cell r="D173" t="str">
            <v>CHENGANNUR</v>
          </cell>
          <cell r="E173" t="str">
            <v>Yes</v>
          </cell>
        </row>
        <row r="174">
          <cell r="D174" t="str">
            <v>COCHIN</v>
          </cell>
          <cell r="E174" t="str">
            <v>Yes</v>
          </cell>
        </row>
        <row r="175">
          <cell r="D175" t="str">
            <v>COCHIN</v>
          </cell>
          <cell r="E175" t="str">
            <v>Yes</v>
          </cell>
        </row>
        <row r="176">
          <cell r="D176" t="str">
            <v>IRINJALAKUDA</v>
          </cell>
          <cell r="E176" t="str">
            <v>Yes</v>
          </cell>
        </row>
        <row r="177">
          <cell r="D177" t="str">
            <v>Kanur</v>
          </cell>
          <cell r="E177" t="str">
            <v>Yes</v>
          </cell>
        </row>
        <row r="178">
          <cell r="D178" t="str">
            <v>KOLLAM</v>
          </cell>
          <cell r="E178" t="str">
            <v>Yes</v>
          </cell>
        </row>
        <row r="179">
          <cell r="D179" t="str">
            <v>KOTTAYAM</v>
          </cell>
          <cell r="E179" t="str">
            <v>Yes</v>
          </cell>
        </row>
        <row r="180">
          <cell r="D180" t="str">
            <v>MUVATTUPUZHA</v>
          </cell>
          <cell r="E180" t="str">
            <v>Yes</v>
          </cell>
        </row>
        <row r="181">
          <cell r="D181" t="str">
            <v>NEYYATINKARA</v>
          </cell>
          <cell r="E181" t="str">
            <v>Yes</v>
          </cell>
        </row>
        <row r="182">
          <cell r="D182" t="str">
            <v>NORTH PARAVOOR</v>
          </cell>
          <cell r="E182" t="str">
            <v>Yes</v>
          </cell>
        </row>
        <row r="183">
          <cell r="D183" t="str">
            <v>OTTAPALAM</v>
          </cell>
          <cell r="E183" t="str">
            <v>Yes</v>
          </cell>
        </row>
        <row r="184">
          <cell r="D184" t="str">
            <v>PALA</v>
          </cell>
          <cell r="E184" t="str">
            <v>Yes</v>
          </cell>
        </row>
        <row r="185">
          <cell r="D185" t="str">
            <v>Palakkad</v>
          </cell>
          <cell r="E185" t="str">
            <v>Yes</v>
          </cell>
        </row>
        <row r="186">
          <cell r="D186" t="str">
            <v>Palarivattom</v>
          </cell>
          <cell r="E186" t="str">
            <v>Yes</v>
          </cell>
        </row>
        <row r="187">
          <cell r="D187" t="str">
            <v>PERINTHALMANNA</v>
          </cell>
          <cell r="E187" t="str">
            <v>Yes</v>
          </cell>
        </row>
        <row r="188">
          <cell r="D188" t="str">
            <v>THIRUVALLA</v>
          </cell>
          <cell r="E188" t="str">
            <v>Yes</v>
          </cell>
        </row>
        <row r="189">
          <cell r="D189" t="str">
            <v>THODUPUZHA</v>
          </cell>
          <cell r="E189" t="str">
            <v>Yes</v>
          </cell>
        </row>
        <row r="190">
          <cell r="D190" t="str">
            <v>THRISSUR</v>
          </cell>
          <cell r="E190" t="str">
            <v>Yes</v>
          </cell>
        </row>
        <row r="191">
          <cell r="D191" t="str">
            <v>TRIVANDRUM</v>
          </cell>
          <cell r="E191" t="str">
            <v>Yes</v>
          </cell>
        </row>
        <row r="192">
          <cell r="D192" t="str">
            <v>TRIVANDRUM</v>
          </cell>
          <cell r="E192" t="str">
            <v>Yes</v>
          </cell>
        </row>
        <row r="193">
          <cell r="D193" t="str">
            <v>BHOPAL</v>
          </cell>
          <cell r="E193" t="str">
            <v>Yes</v>
          </cell>
        </row>
        <row r="194">
          <cell r="D194" t="str">
            <v>BHOPAL</v>
          </cell>
          <cell r="E194" t="str">
            <v>Yes</v>
          </cell>
        </row>
        <row r="195">
          <cell r="D195" t="str">
            <v>BHOPAL</v>
          </cell>
          <cell r="E195" t="str">
            <v>Yes</v>
          </cell>
        </row>
        <row r="196">
          <cell r="D196" t="str">
            <v>DEWAS</v>
          </cell>
          <cell r="E196" t="str">
            <v>Yes</v>
          </cell>
        </row>
        <row r="197">
          <cell r="D197" t="str">
            <v>DHAR</v>
          </cell>
          <cell r="E197" t="str">
            <v>Yes</v>
          </cell>
        </row>
        <row r="198">
          <cell r="D198" t="str">
            <v>GWALIOR</v>
          </cell>
          <cell r="E198" t="str">
            <v>Yes</v>
          </cell>
        </row>
        <row r="199">
          <cell r="D199" t="str">
            <v>INDORE</v>
          </cell>
          <cell r="E199" t="str">
            <v>Yes</v>
          </cell>
        </row>
        <row r="200">
          <cell r="D200" t="str">
            <v>INDORE</v>
          </cell>
          <cell r="E200" t="str">
            <v>Yes</v>
          </cell>
        </row>
        <row r="201">
          <cell r="D201" t="str">
            <v>JABALPUR</v>
          </cell>
          <cell r="E201" t="str">
            <v>Yes</v>
          </cell>
        </row>
        <row r="202">
          <cell r="D202" t="str">
            <v>SATNA</v>
          </cell>
          <cell r="E202" t="str">
            <v>Yes</v>
          </cell>
        </row>
        <row r="203">
          <cell r="D203" t="str">
            <v>Singrauli</v>
          </cell>
          <cell r="E203" t="str">
            <v>Yes</v>
          </cell>
        </row>
        <row r="204">
          <cell r="D204" t="str">
            <v>UJJAIN</v>
          </cell>
          <cell r="E204" t="str">
            <v>Yes</v>
          </cell>
        </row>
        <row r="205">
          <cell r="D205" t="str">
            <v>AHMEDNAGAR</v>
          </cell>
          <cell r="E205" t="str">
            <v>Yes</v>
          </cell>
        </row>
        <row r="206">
          <cell r="D206" t="str">
            <v>Aurangabad  Maharashtra</v>
          </cell>
          <cell r="E206" t="str">
            <v>Yes</v>
          </cell>
        </row>
        <row r="207">
          <cell r="D207" t="str">
            <v>Bhiwandi</v>
          </cell>
          <cell r="E207" t="str">
            <v>Yes</v>
          </cell>
        </row>
        <row r="208">
          <cell r="D208" t="str">
            <v>KOLHAPUR</v>
          </cell>
          <cell r="E208" t="str">
            <v>Yes</v>
          </cell>
        </row>
        <row r="209">
          <cell r="D209" t="str">
            <v>MUMBAI</v>
          </cell>
          <cell r="E209" t="str">
            <v>Yes</v>
          </cell>
        </row>
        <row r="210">
          <cell r="D210" t="str">
            <v>Mumbai</v>
          </cell>
          <cell r="E210" t="str">
            <v>Yes</v>
          </cell>
        </row>
        <row r="211">
          <cell r="D211" t="str">
            <v>Mumbai</v>
          </cell>
          <cell r="E211" t="str">
            <v>Yes</v>
          </cell>
        </row>
        <row r="212">
          <cell r="D212" t="str">
            <v>MUMBAI</v>
          </cell>
          <cell r="E212" t="str">
            <v>Yes</v>
          </cell>
        </row>
        <row r="213">
          <cell r="D213" t="str">
            <v>MUMBAI</v>
          </cell>
          <cell r="E213" t="str">
            <v>Yes</v>
          </cell>
        </row>
        <row r="214">
          <cell r="D214" t="str">
            <v>Mumbai</v>
          </cell>
          <cell r="E214" t="str">
            <v>Yes</v>
          </cell>
        </row>
        <row r="215">
          <cell r="D215" t="str">
            <v>Mumbai</v>
          </cell>
          <cell r="E215" t="str">
            <v>Yes</v>
          </cell>
        </row>
        <row r="216">
          <cell r="D216" t="str">
            <v>MUMBAI</v>
          </cell>
          <cell r="E216" t="str">
            <v>Yes</v>
          </cell>
        </row>
        <row r="217">
          <cell r="D217" t="str">
            <v>MUMBAI</v>
          </cell>
          <cell r="E217" t="str">
            <v>Yes</v>
          </cell>
        </row>
        <row r="218">
          <cell r="D218" t="str">
            <v>MUMBAI</v>
          </cell>
          <cell r="E218" t="str">
            <v>Yes</v>
          </cell>
        </row>
        <row r="219">
          <cell r="D219" t="str">
            <v>MUMBAI</v>
          </cell>
          <cell r="E219" t="str">
            <v>Yes</v>
          </cell>
        </row>
        <row r="220">
          <cell r="D220" t="str">
            <v>MUMBAI</v>
          </cell>
          <cell r="E220" t="str">
            <v>Yes</v>
          </cell>
        </row>
        <row r="221">
          <cell r="D221" t="str">
            <v>MUMBAI</v>
          </cell>
          <cell r="E221" t="str">
            <v>Yes</v>
          </cell>
        </row>
        <row r="222">
          <cell r="D222" t="str">
            <v>MUMBAI</v>
          </cell>
          <cell r="E222" t="str">
            <v>Yes</v>
          </cell>
        </row>
        <row r="223">
          <cell r="D223" t="str">
            <v>MUMBAI</v>
          </cell>
          <cell r="E223" t="str">
            <v>Yes</v>
          </cell>
        </row>
        <row r="224">
          <cell r="D224" t="str">
            <v>MUMBAI</v>
          </cell>
          <cell r="E224" t="str">
            <v>Yes</v>
          </cell>
        </row>
        <row r="225">
          <cell r="D225" t="str">
            <v>MUMBAI</v>
          </cell>
          <cell r="E225" t="str">
            <v>Yes</v>
          </cell>
        </row>
        <row r="226">
          <cell r="D226" t="str">
            <v>Mumbai</v>
          </cell>
          <cell r="E226" t="str">
            <v>Yes</v>
          </cell>
        </row>
        <row r="227">
          <cell r="D227" t="str">
            <v>Nagpur</v>
          </cell>
          <cell r="E227" t="str">
            <v>Yes</v>
          </cell>
        </row>
        <row r="228">
          <cell r="D228" t="str">
            <v>NAGPUR</v>
          </cell>
          <cell r="E228" t="str">
            <v>Yes</v>
          </cell>
        </row>
        <row r="229">
          <cell r="D229" t="str">
            <v>NAGPUR</v>
          </cell>
          <cell r="E229" t="str">
            <v>Yes</v>
          </cell>
        </row>
        <row r="230">
          <cell r="D230" t="str">
            <v>NASIK</v>
          </cell>
          <cell r="E230" t="str">
            <v>Yes</v>
          </cell>
        </row>
        <row r="231">
          <cell r="D231" t="str">
            <v>NASIK</v>
          </cell>
          <cell r="E231" t="str">
            <v>Yes</v>
          </cell>
        </row>
        <row r="232">
          <cell r="D232" t="str">
            <v>PANVEL</v>
          </cell>
          <cell r="E232" t="str">
            <v>Yes</v>
          </cell>
        </row>
        <row r="233">
          <cell r="D233" t="str">
            <v>Pune</v>
          </cell>
          <cell r="E233" t="str">
            <v>Yes</v>
          </cell>
        </row>
        <row r="234">
          <cell r="D234" t="str">
            <v>PUNE</v>
          </cell>
          <cell r="E234" t="str">
            <v>Yes</v>
          </cell>
        </row>
        <row r="235">
          <cell r="D235" t="str">
            <v>Sangli</v>
          </cell>
          <cell r="E235" t="str">
            <v>Yes</v>
          </cell>
        </row>
        <row r="236">
          <cell r="D236" t="str">
            <v>SOLAPUR</v>
          </cell>
          <cell r="E236" t="str">
            <v>Yes</v>
          </cell>
        </row>
        <row r="237">
          <cell r="D237" t="str">
            <v>Thane</v>
          </cell>
          <cell r="E237" t="str">
            <v>Yes</v>
          </cell>
        </row>
        <row r="238">
          <cell r="D238" t="str">
            <v>SHILLONG</v>
          </cell>
          <cell r="E238" t="str">
            <v>Yes</v>
          </cell>
        </row>
        <row r="239">
          <cell r="D239" t="str">
            <v>DIMAPUR</v>
          </cell>
          <cell r="E239" t="str">
            <v>Yes</v>
          </cell>
        </row>
        <row r="240">
          <cell r="D240" t="str">
            <v>KOHIMA</v>
          </cell>
          <cell r="E240" t="str">
            <v>Yes</v>
          </cell>
        </row>
        <row r="241">
          <cell r="D241" t="str">
            <v>Baneshwar</v>
          </cell>
          <cell r="E241" t="str">
            <v>Yes</v>
          </cell>
        </row>
        <row r="242">
          <cell r="D242" t="str">
            <v>BIRATNAGAR, NEPAL</v>
          </cell>
          <cell r="E242" t="str">
            <v>Yes</v>
          </cell>
        </row>
        <row r="243">
          <cell r="D243" t="str">
            <v>KATHMANDU, NEPAL</v>
          </cell>
          <cell r="E243" t="str">
            <v>Yes</v>
          </cell>
        </row>
        <row r="244">
          <cell r="D244" t="str">
            <v>ANGUL</v>
          </cell>
          <cell r="E244" t="str">
            <v>Yes</v>
          </cell>
        </row>
        <row r="245">
          <cell r="D245" t="str">
            <v>BALASORE</v>
          </cell>
          <cell r="E245" t="str">
            <v>Yes</v>
          </cell>
        </row>
        <row r="246">
          <cell r="D246" t="str">
            <v>Balasore</v>
          </cell>
          <cell r="E246" t="str">
            <v>Yes</v>
          </cell>
        </row>
        <row r="247">
          <cell r="D247" t="str">
            <v>BARBIL</v>
          </cell>
          <cell r="E247" t="str">
            <v>Yes</v>
          </cell>
        </row>
        <row r="248">
          <cell r="D248" t="str">
            <v>BERHAMPUR</v>
          </cell>
          <cell r="E248" t="str">
            <v>Yes</v>
          </cell>
        </row>
        <row r="249">
          <cell r="D249" t="str">
            <v>BHADRAK</v>
          </cell>
          <cell r="E249" t="str">
            <v>Yes</v>
          </cell>
        </row>
        <row r="250">
          <cell r="D250" t="str">
            <v>BHUBANESHWAR</v>
          </cell>
          <cell r="E250" t="str">
            <v>Yes</v>
          </cell>
        </row>
        <row r="251">
          <cell r="D251" t="str">
            <v>BHUBANESHWAR</v>
          </cell>
          <cell r="E251" t="str">
            <v>Yes</v>
          </cell>
        </row>
        <row r="252">
          <cell r="D252" t="str">
            <v>Bhubaneshwar</v>
          </cell>
          <cell r="E252" t="str">
            <v>Yes</v>
          </cell>
        </row>
        <row r="253">
          <cell r="D253" t="str">
            <v>Bhubaneswar</v>
          </cell>
          <cell r="E253" t="str">
            <v>Yes</v>
          </cell>
        </row>
        <row r="254">
          <cell r="D254" t="str">
            <v>BHUBANESWAR</v>
          </cell>
          <cell r="E254" t="str">
            <v>Yes</v>
          </cell>
        </row>
        <row r="255">
          <cell r="D255" t="str">
            <v>BHUBANESWAR</v>
          </cell>
          <cell r="E255" t="str">
            <v>Yes</v>
          </cell>
        </row>
        <row r="256">
          <cell r="D256" t="str">
            <v>BHUBANESWAR</v>
          </cell>
          <cell r="E256" t="str">
            <v>Yes</v>
          </cell>
        </row>
        <row r="257">
          <cell r="D257" t="str">
            <v>BOLANGIR</v>
          </cell>
          <cell r="E257" t="str">
            <v>Yes</v>
          </cell>
        </row>
        <row r="258">
          <cell r="D258" t="str">
            <v>CUTTACK</v>
          </cell>
          <cell r="E258" t="str">
            <v>Yes</v>
          </cell>
        </row>
        <row r="259">
          <cell r="D259" t="str">
            <v>CUTTACK</v>
          </cell>
          <cell r="E259" t="str">
            <v>Yes</v>
          </cell>
        </row>
        <row r="260">
          <cell r="D260" t="str">
            <v>JAGATSINGHPUR</v>
          </cell>
          <cell r="E260" t="str">
            <v>Yes</v>
          </cell>
        </row>
        <row r="261">
          <cell r="D261" t="str">
            <v>JALESWAR</v>
          </cell>
          <cell r="E261" t="str">
            <v>Yes</v>
          </cell>
        </row>
        <row r="262">
          <cell r="D262" t="str">
            <v>Jeypore</v>
          </cell>
          <cell r="E262" t="str">
            <v>Yes</v>
          </cell>
        </row>
        <row r="263">
          <cell r="D263" t="str">
            <v>JHARSUGUDA</v>
          </cell>
          <cell r="E263" t="str">
            <v>Yes</v>
          </cell>
        </row>
        <row r="264">
          <cell r="D264" t="str">
            <v>KENDRAPADA</v>
          </cell>
          <cell r="E264" t="str">
            <v>Yes</v>
          </cell>
        </row>
        <row r="265">
          <cell r="D265" t="str">
            <v>ROURKELA</v>
          </cell>
          <cell r="E265" t="str">
            <v>Yes</v>
          </cell>
        </row>
        <row r="266">
          <cell r="D266" t="str">
            <v>ROURKELA</v>
          </cell>
          <cell r="E266" t="str">
            <v>Yes</v>
          </cell>
        </row>
        <row r="267">
          <cell r="D267" t="str">
            <v>SAMBALPUR</v>
          </cell>
          <cell r="E267" t="str">
            <v>Yes</v>
          </cell>
        </row>
        <row r="268">
          <cell r="D268" t="str">
            <v>Pondicherry</v>
          </cell>
          <cell r="E268" t="str">
            <v>Yes</v>
          </cell>
        </row>
        <row r="269">
          <cell r="D269" t="str">
            <v>AMRITSAR</v>
          </cell>
          <cell r="E269" t="str">
            <v>Yes</v>
          </cell>
        </row>
        <row r="270">
          <cell r="D270" t="str">
            <v>AMRITSAR</v>
          </cell>
          <cell r="E270" t="str">
            <v>Yes</v>
          </cell>
        </row>
        <row r="271">
          <cell r="D271" t="str">
            <v>Bhatinda</v>
          </cell>
          <cell r="E271" t="str">
            <v>Yes</v>
          </cell>
        </row>
        <row r="272">
          <cell r="D272" t="str">
            <v>Hoshiarpur</v>
          </cell>
          <cell r="E272" t="str">
            <v>Yes</v>
          </cell>
        </row>
        <row r="273">
          <cell r="D273" t="str">
            <v>JALANDHAR</v>
          </cell>
          <cell r="E273" t="str">
            <v>Yes</v>
          </cell>
        </row>
        <row r="274">
          <cell r="D274" t="str">
            <v>JALANDHAR</v>
          </cell>
          <cell r="E274" t="str">
            <v>Yes</v>
          </cell>
        </row>
        <row r="275">
          <cell r="D275" t="str">
            <v>LUDHIANA</v>
          </cell>
          <cell r="E275" t="str">
            <v>Yes</v>
          </cell>
        </row>
        <row r="276">
          <cell r="D276" t="str">
            <v>MOHALI</v>
          </cell>
          <cell r="E276" t="str">
            <v>Yes</v>
          </cell>
        </row>
        <row r="277">
          <cell r="D277" t="str">
            <v>PATHANKOT</v>
          </cell>
          <cell r="E277" t="str">
            <v>Yes</v>
          </cell>
        </row>
        <row r="278">
          <cell r="D278" t="str">
            <v>Patiala</v>
          </cell>
          <cell r="E278" t="str">
            <v>Yes</v>
          </cell>
        </row>
        <row r="279">
          <cell r="D279" t="str">
            <v>RAJPURA</v>
          </cell>
          <cell r="E279" t="str">
            <v>Yes</v>
          </cell>
        </row>
        <row r="280">
          <cell r="D280" t="str">
            <v>SUNAM</v>
          </cell>
          <cell r="E280" t="str">
            <v>Yes</v>
          </cell>
        </row>
        <row r="281">
          <cell r="D281" t="str">
            <v>ZIRAKPUR</v>
          </cell>
          <cell r="E281" t="str">
            <v>Yes</v>
          </cell>
        </row>
        <row r="282">
          <cell r="D282" t="str">
            <v>AJMER</v>
          </cell>
          <cell r="E282" t="str">
            <v>Yes</v>
          </cell>
        </row>
        <row r="283">
          <cell r="D283" t="str">
            <v>Alwar</v>
          </cell>
          <cell r="E283" t="str">
            <v>Yes</v>
          </cell>
        </row>
        <row r="284">
          <cell r="D284" t="str">
            <v>BEAWAR</v>
          </cell>
          <cell r="E284" t="str">
            <v>Yes</v>
          </cell>
        </row>
        <row r="285">
          <cell r="D285" t="str">
            <v>JAIPUR</v>
          </cell>
          <cell r="E285" t="str">
            <v>Yes</v>
          </cell>
        </row>
        <row r="286">
          <cell r="D286" t="str">
            <v>JAIPUR</v>
          </cell>
          <cell r="E286" t="str">
            <v>Yes</v>
          </cell>
        </row>
        <row r="287">
          <cell r="D287" t="str">
            <v>JAIPUR</v>
          </cell>
          <cell r="E287" t="str">
            <v>Yes</v>
          </cell>
        </row>
        <row r="288">
          <cell r="D288" t="str">
            <v>JAIPUR</v>
          </cell>
          <cell r="E288" t="str">
            <v>Yes</v>
          </cell>
        </row>
        <row r="289">
          <cell r="D289" t="str">
            <v>JODHPUR</v>
          </cell>
          <cell r="E289" t="str">
            <v>Yes</v>
          </cell>
        </row>
        <row r="290">
          <cell r="D290" t="str">
            <v>JODHPUR</v>
          </cell>
          <cell r="E290" t="str">
            <v>Yes</v>
          </cell>
        </row>
        <row r="291">
          <cell r="D291" t="str">
            <v>UDAIPUR</v>
          </cell>
          <cell r="E291" t="str">
            <v>Yes</v>
          </cell>
        </row>
        <row r="292">
          <cell r="D292" t="str">
            <v>GANGTOK</v>
          </cell>
          <cell r="E292" t="str">
            <v>Yes</v>
          </cell>
        </row>
        <row r="293">
          <cell r="D293" t="str">
            <v>Chennai</v>
          </cell>
          <cell r="E293" t="str">
            <v>Yes</v>
          </cell>
        </row>
        <row r="294">
          <cell r="D294" t="str">
            <v>Chennai</v>
          </cell>
          <cell r="E294" t="str">
            <v>Yes</v>
          </cell>
        </row>
        <row r="295">
          <cell r="D295" t="str">
            <v>CHENNAI</v>
          </cell>
          <cell r="E295" t="str">
            <v>Yes</v>
          </cell>
        </row>
        <row r="296">
          <cell r="D296" t="str">
            <v>CHENNAI</v>
          </cell>
          <cell r="E296" t="str">
            <v>Yes</v>
          </cell>
        </row>
        <row r="297">
          <cell r="D297" t="str">
            <v>CHENNAI</v>
          </cell>
          <cell r="E297" t="str">
            <v>Yes</v>
          </cell>
        </row>
        <row r="298">
          <cell r="D298" t="str">
            <v>CHENNAI</v>
          </cell>
          <cell r="E298" t="str">
            <v>Yes</v>
          </cell>
        </row>
        <row r="299">
          <cell r="D299" t="str">
            <v>CHENNAI</v>
          </cell>
          <cell r="E299" t="str">
            <v>Yes</v>
          </cell>
        </row>
        <row r="300">
          <cell r="D300" t="str">
            <v>CHENNAI</v>
          </cell>
          <cell r="E300" t="str">
            <v>Yes</v>
          </cell>
        </row>
        <row r="301">
          <cell r="D301" t="str">
            <v>CHENNAI</v>
          </cell>
          <cell r="E301" t="str">
            <v>Yes</v>
          </cell>
        </row>
        <row r="302">
          <cell r="D302" t="str">
            <v>Chennai</v>
          </cell>
          <cell r="E302" t="str">
            <v>Yes</v>
          </cell>
        </row>
        <row r="303">
          <cell r="D303" t="str">
            <v>CHIDAMBARAM</v>
          </cell>
          <cell r="E303" t="str">
            <v>Yes</v>
          </cell>
        </row>
        <row r="304">
          <cell r="D304" t="str">
            <v>COIMBATORE</v>
          </cell>
          <cell r="E304" t="str">
            <v>Yes</v>
          </cell>
        </row>
        <row r="305">
          <cell r="D305" t="str">
            <v>COIMBATORE</v>
          </cell>
          <cell r="E305" t="str">
            <v>Yes</v>
          </cell>
        </row>
        <row r="306">
          <cell r="D306" t="str">
            <v>COIMBATORE</v>
          </cell>
          <cell r="E306" t="str">
            <v>Yes</v>
          </cell>
        </row>
        <row r="307">
          <cell r="D307" t="str">
            <v>Dindigul</v>
          </cell>
          <cell r="E307" t="str">
            <v>Yes</v>
          </cell>
        </row>
        <row r="308">
          <cell r="D308" t="str">
            <v>ERODE</v>
          </cell>
          <cell r="E308" t="str">
            <v>Yes</v>
          </cell>
        </row>
        <row r="309">
          <cell r="D309" t="str">
            <v>Hosur</v>
          </cell>
          <cell r="E309" t="str">
            <v>Yes</v>
          </cell>
        </row>
        <row r="310">
          <cell r="D310" t="str">
            <v>Kancheepuram</v>
          </cell>
          <cell r="E310" t="str">
            <v>Yes</v>
          </cell>
        </row>
        <row r="311">
          <cell r="D311" t="str">
            <v>MADURAI</v>
          </cell>
          <cell r="E311" t="str">
            <v>Yes</v>
          </cell>
        </row>
        <row r="312">
          <cell r="D312" t="str">
            <v>MADURAI</v>
          </cell>
          <cell r="E312" t="str">
            <v>Yes</v>
          </cell>
        </row>
        <row r="313">
          <cell r="D313" t="str">
            <v>NAMAKKAL</v>
          </cell>
          <cell r="E313" t="str">
            <v>Yes</v>
          </cell>
        </row>
        <row r="314">
          <cell r="D314" t="str">
            <v>THENI</v>
          </cell>
          <cell r="E314" t="str">
            <v>Yes</v>
          </cell>
        </row>
        <row r="315">
          <cell r="D315" t="str">
            <v>TIRUCHY</v>
          </cell>
          <cell r="E315" t="str">
            <v>Yes</v>
          </cell>
        </row>
        <row r="316">
          <cell r="D316" t="str">
            <v>TIRUCHY</v>
          </cell>
          <cell r="E316" t="str">
            <v>Yes</v>
          </cell>
        </row>
        <row r="317">
          <cell r="D317" t="str">
            <v>TIRUNELVELI</v>
          </cell>
          <cell r="E317" t="str">
            <v>Yes</v>
          </cell>
        </row>
        <row r="318">
          <cell r="D318" t="str">
            <v>Tiruvellore</v>
          </cell>
          <cell r="E318" t="str">
            <v>Yes</v>
          </cell>
        </row>
        <row r="319">
          <cell r="D319" t="str">
            <v>VELLORE</v>
          </cell>
          <cell r="E319" t="str">
            <v>Yes</v>
          </cell>
        </row>
        <row r="320">
          <cell r="D320" t="str">
            <v>VELLORE</v>
          </cell>
          <cell r="E320" t="str">
            <v>Yes</v>
          </cell>
        </row>
        <row r="321">
          <cell r="D321" t="str">
            <v>SALEM                          63630</v>
          </cell>
          <cell r="E321" t="str">
            <v>Yes</v>
          </cell>
        </row>
        <row r="322">
          <cell r="D322" t="str">
            <v>AGARTALA</v>
          </cell>
          <cell r="E322" t="str">
            <v>Yes</v>
          </cell>
        </row>
        <row r="323">
          <cell r="D323" t="str">
            <v>DHARMANAGAR</v>
          </cell>
          <cell r="E323" t="str">
            <v>Yes</v>
          </cell>
        </row>
        <row r="324">
          <cell r="D324" t="str">
            <v>AGRA</v>
          </cell>
          <cell r="E324" t="str">
            <v>Yes</v>
          </cell>
        </row>
        <row r="325">
          <cell r="D325" t="str">
            <v>AGRA</v>
          </cell>
          <cell r="E325" t="str">
            <v>Yes</v>
          </cell>
        </row>
        <row r="326">
          <cell r="D326" t="str">
            <v>ALIGARH</v>
          </cell>
          <cell r="E326" t="str">
            <v>Yes</v>
          </cell>
        </row>
        <row r="327">
          <cell r="D327" t="str">
            <v>ALLAHABAD</v>
          </cell>
          <cell r="E327" t="str">
            <v>Yes</v>
          </cell>
        </row>
        <row r="328">
          <cell r="D328" t="str">
            <v>amroha</v>
          </cell>
          <cell r="E328" t="str">
            <v>Yes</v>
          </cell>
        </row>
        <row r="329">
          <cell r="D329" t="str">
            <v>AZAMGARH                       N</v>
          </cell>
          <cell r="E329" t="str">
            <v>Yes</v>
          </cell>
        </row>
        <row r="330">
          <cell r="D330" t="str">
            <v>BAHRAICH</v>
          </cell>
          <cell r="E330" t="str">
            <v>Yes</v>
          </cell>
        </row>
        <row r="331">
          <cell r="D331" t="str">
            <v>BAIRIYA</v>
          </cell>
          <cell r="E331" t="str">
            <v>Yes</v>
          </cell>
        </row>
        <row r="332">
          <cell r="D332" t="str">
            <v>BALLIA</v>
          </cell>
          <cell r="E332" t="str">
            <v>Yes</v>
          </cell>
        </row>
        <row r="333">
          <cell r="D333" t="str">
            <v>Bara Banki</v>
          </cell>
          <cell r="E333" t="str">
            <v>Yes</v>
          </cell>
        </row>
        <row r="334">
          <cell r="D334" t="str">
            <v>BAREILLY</v>
          </cell>
          <cell r="E334" t="str">
            <v>Yes</v>
          </cell>
        </row>
        <row r="335">
          <cell r="D335" t="str">
            <v>Basti</v>
          </cell>
          <cell r="E335" t="str">
            <v>Yes</v>
          </cell>
        </row>
        <row r="336">
          <cell r="D336" t="str">
            <v>BHADOHI</v>
          </cell>
          <cell r="E336" t="str">
            <v>Yes</v>
          </cell>
        </row>
        <row r="337">
          <cell r="D337" t="str">
            <v>DEORIA</v>
          </cell>
          <cell r="E337" t="str">
            <v>Yes</v>
          </cell>
        </row>
        <row r="338">
          <cell r="D338" t="str">
            <v>FAIZABAD</v>
          </cell>
          <cell r="E338" t="str">
            <v>Yes</v>
          </cell>
        </row>
        <row r="339">
          <cell r="D339" t="str">
            <v>GORAKHPUR</v>
          </cell>
          <cell r="E339" t="str">
            <v>Yes</v>
          </cell>
        </row>
        <row r="340">
          <cell r="D340" t="str">
            <v>GORAKHPUR</v>
          </cell>
          <cell r="E340" t="str">
            <v>Yes</v>
          </cell>
        </row>
        <row r="341">
          <cell r="D341" t="str">
            <v>GREATER NOIDA</v>
          </cell>
          <cell r="E341" t="str">
            <v>Yes</v>
          </cell>
        </row>
        <row r="342">
          <cell r="D342" t="str">
            <v>GYANPUR</v>
          </cell>
          <cell r="E342" t="str">
            <v>Yes</v>
          </cell>
        </row>
        <row r="343">
          <cell r="D343" t="str">
            <v>JAUNPUR</v>
          </cell>
          <cell r="E343" t="str">
            <v>Yes</v>
          </cell>
        </row>
        <row r="344">
          <cell r="D344" t="str">
            <v>JHANSI</v>
          </cell>
          <cell r="E344" t="str">
            <v>Yes</v>
          </cell>
        </row>
        <row r="345">
          <cell r="D345" t="str">
            <v>Kanpur</v>
          </cell>
          <cell r="E345" t="str">
            <v>Yes</v>
          </cell>
        </row>
        <row r="346">
          <cell r="D346" t="str">
            <v>Kanpur</v>
          </cell>
          <cell r="E346" t="str">
            <v>Yes</v>
          </cell>
        </row>
        <row r="347">
          <cell r="D347" t="str">
            <v>KANPUR</v>
          </cell>
          <cell r="E347" t="str">
            <v>Yes</v>
          </cell>
        </row>
        <row r="348">
          <cell r="D348" t="str">
            <v>KANPUR</v>
          </cell>
          <cell r="E348" t="str">
            <v>Yes</v>
          </cell>
        </row>
        <row r="349">
          <cell r="D349" t="str">
            <v>Kanpur</v>
          </cell>
          <cell r="E349" t="str">
            <v>Yes</v>
          </cell>
        </row>
        <row r="350">
          <cell r="D350" t="str">
            <v>LUCKNOW</v>
          </cell>
          <cell r="E350" t="str">
            <v>Yes</v>
          </cell>
        </row>
        <row r="351">
          <cell r="D351" t="str">
            <v>Lucknow</v>
          </cell>
          <cell r="E351" t="str">
            <v>Yes</v>
          </cell>
        </row>
        <row r="352">
          <cell r="D352" t="str">
            <v>LUCKNOW</v>
          </cell>
          <cell r="E352" t="str">
            <v>Yes</v>
          </cell>
        </row>
        <row r="353">
          <cell r="D353" t="str">
            <v>LUCKNOW</v>
          </cell>
          <cell r="E353" t="str">
            <v>Yes</v>
          </cell>
        </row>
        <row r="354">
          <cell r="D354" t="str">
            <v>LUCKNOW</v>
          </cell>
          <cell r="E354" t="str">
            <v>Yes</v>
          </cell>
        </row>
        <row r="355">
          <cell r="D355" t="str">
            <v>LUCKNOW</v>
          </cell>
          <cell r="E355" t="str">
            <v>Yes</v>
          </cell>
        </row>
        <row r="356">
          <cell r="D356" t="str">
            <v>LUCKNOW</v>
          </cell>
          <cell r="E356" t="str">
            <v>Yes</v>
          </cell>
        </row>
        <row r="357">
          <cell r="D357" t="str">
            <v>Lucknow</v>
          </cell>
          <cell r="E357" t="str">
            <v>Yes</v>
          </cell>
        </row>
        <row r="358">
          <cell r="D358" t="str">
            <v>MATHURA</v>
          </cell>
          <cell r="E358" t="str">
            <v>Yes</v>
          </cell>
        </row>
        <row r="359">
          <cell r="D359" t="str">
            <v>MEERUT</v>
          </cell>
          <cell r="E359" t="str">
            <v>Yes</v>
          </cell>
        </row>
        <row r="360">
          <cell r="D360" t="str">
            <v>MEERUT</v>
          </cell>
          <cell r="E360" t="str">
            <v>Yes</v>
          </cell>
        </row>
        <row r="361">
          <cell r="D361" t="str">
            <v>MEERUT</v>
          </cell>
          <cell r="E361" t="str">
            <v>Yes</v>
          </cell>
        </row>
        <row r="362">
          <cell r="D362" t="str">
            <v>Modinagar</v>
          </cell>
          <cell r="E362" t="str">
            <v>Yes</v>
          </cell>
        </row>
        <row r="363">
          <cell r="D363" t="str">
            <v>Moradabad</v>
          </cell>
          <cell r="E363" t="str">
            <v>Yes</v>
          </cell>
        </row>
        <row r="364">
          <cell r="D364" t="str">
            <v>Mughal Sarai</v>
          </cell>
          <cell r="E364" t="str">
            <v>Yes</v>
          </cell>
        </row>
        <row r="365">
          <cell r="D365" t="str">
            <v>NOIDA</v>
          </cell>
          <cell r="E365" t="str">
            <v>Yes</v>
          </cell>
        </row>
        <row r="366">
          <cell r="D366" t="str">
            <v>Noida</v>
          </cell>
          <cell r="E366" t="str">
            <v>Yes</v>
          </cell>
        </row>
        <row r="367">
          <cell r="D367" t="str">
            <v>PADRAUNA</v>
          </cell>
          <cell r="E367" t="str">
            <v>Yes</v>
          </cell>
        </row>
        <row r="368">
          <cell r="D368" t="str">
            <v>Rae Bareilly</v>
          </cell>
          <cell r="E368" t="str">
            <v>Yes</v>
          </cell>
        </row>
        <row r="369">
          <cell r="D369" t="str">
            <v>Rampur</v>
          </cell>
          <cell r="E369" t="str">
            <v>Yes</v>
          </cell>
        </row>
        <row r="370">
          <cell r="D370" t="str">
            <v>SAHARANPUR</v>
          </cell>
          <cell r="E370" t="str">
            <v>Yes</v>
          </cell>
        </row>
        <row r="371">
          <cell r="D371" t="str">
            <v>SAHIBABAD</v>
          </cell>
          <cell r="E371" t="str">
            <v>Yes</v>
          </cell>
        </row>
        <row r="372">
          <cell r="D372" t="str">
            <v>Sitapur</v>
          </cell>
          <cell r="E372" t="str">
            <v>Yes</v>
          </cell>
        </row>
        <row r="373">
          <cell r="D373" t="str">
            <v>SULTANPUR</v>
          </cell>
          <cell r="E373" t="str">
            <v>Yes</v>
          </cell>
        </row>
        <row r="374">
          <cell r="D374" t="str">
            <v>VARANASI</v>
          </cell>
          <cell r="E374" t="str">
            <v>Yes</v>
          </cell>
        </row>
        <row r="375">
          <cell r="D375" t="str">
            <v>VARANASI</v>
          </cell>
          <cell r="E375" t="str">
            <v>Yes</v>
          </cell>
        </row>
        <row r="376">
          <cell r="D376" t="str">
            <v>DEHRADUN</v>
          </cell>
          <cell r="E376" t="str">
            <v>Yes</v>
          </cell>
        </row>
        <row r="377">
          <cell r="D377" t="str">
            <v>DEHRADUN</v>
          </cell>
          <cell r="E377" t="str">
            <v>Yes</v>
          </cell>
        </row>
        <row r="378">
          <cell r="D378" t="str">
            <v>DEHRADUN</v>
          </cell>
          <cell r="E378" t="str">
            <v>Yes</v>
          </cell>
        </row>
        <row r="379">
          <cell r="D379" t="str">
            <v>HALDWANI</v>
          </cell>
          <cell r="E379" t="str">
            <v>Yes</v>
          </cell>
        </row>
        <row r="380">
          <cell r="D380" t="str">
            <v>HARIDWAR</v>
          </cell>
          <cell r="E380" t="str">
            <v>Yes</v>
          </cell>
        </row>
        <row r="381">
          <cell r="D381" t="str">
            <v>ROORKEE</v>
          </cell>
          <cell r="E381" t="str">
            <v>Yes</v>
          </cell>
        </row>
        <row r="382">
          <cell r="D382" t="str">
            <v>Rudrapur</v>
          </cell>
          <cell r="E382" t="str">
            <v>Yes</v>
          </cell>
        </row>
        <row r="383">
          <cell r="D383" t="str">
            <v>ASANSOL</v>
          </cell>
          <cell r="E383" t="str">
            <v>Yes</v>
          </cell>
        </row>
        <row r="384">
          <cell r="D384" t="str">
            <v>Baharampur</v>
          </cell>
          <cell r="E384" t="str">
            <v>Yes</v>
          </cell>
        </row>
        <row r="385">
          <cell r="D385" t="str">
            <v>BARASAT</v>
          </cell>
          <cell r="E385" t="str">
            <v>Yes</v>
          </cell>
        </row>
        <row r="386">
          <cell r="D386" t="str">
            <v>BARRAKPORE</v>
          </cell>
          <cell r="E386" t="str">
            <v>Yes</v>
          </cell>
        </row>
        <row r="387">
          <cell r="D387" t="str">
            <v>BOLPUR</v>
          </cell>
          <cell r="E387" t="str">
            <v>Yes</v>
          </cell>
        </row>
        <row r="388">
          <cell r="D388" t="str">
            <v>BURDWAN</v>
          </cell>
          <cell r="E388" t="str">
            <v>Yes</v>
          </cell>
        </row>
        <row r="389">
          <cell r="D389" t="str">
            <v>CHITTRANJAN</v>
          </cell>
          <cell r="E389" t="str">
            <v>Yes</v>
          </cell>
        </row>
        <row r="390">
          <cell r="D390" t="str">
            <v>Coochbehar</v>
          </cell>
          <cell r="E390" t="str">
            <v>Yes</v>
          </cell>
        </row>
        <row r="391">
          <cell r="D391" t="str">
            <v>DARJEELING</v>
          </cell>
          <cell r="E391" t="str">
            <v>Yes</v>
          </cell>
        </row>
        <row r="392">
          <cell r="D392" t="str">
            <v>DASNAGAR</v>
          </cell>
          <cell r="E392" t="str">
            <v>Yes</v>
          </cell>
        </row>
        <row r="393">
          <cell r="D393" t="str">
            <v>DURGAPUR</v>
          </cell>
          <cell r="E393" t="str">
            <v>Yes</v>
          </cell>
        </row>
        <row r="394">
          <cell r="D394" t="str">
            <v>GHATAL</v>
          </cell>
          <cell r="E394" t="str">
            <v>Yes</v>
          </cell>
        </row>
        <row r="395">
          <cell r="D395" t="str">
            <v>HALDIA</v>
          </cell>
          <cell r="E395" t="str">
            <v>Yes</v>
          </cell>
        </row>
        <row r="396">
          <cell r="D396" t="str">
            <v>HOWRAH</v>
          </cell>
          <cell r="E396" t="str">
            <v>Yes</v>
          </cell>
        </row>
        <row r="397">
          <cell r="D397" t="str">
            <v>Jalpaiguri</v>
          </cell>
          <cell r="E397" t="str">
            <v>Yes</v>
          </cell>
        </row>
        <row r="398">
          <cell r="D398" t="str">
            <v>KALYANI</v>
          </cell>
          <cell r="E398" t="str">
            <v>Yes</v>
          </cell>
        </row>
        <row r="399">
          <cell r="D399" t="str">
            <v>KATWA</v>
          </cell>
          <cell r="E399" t="str">
            <v>Yes</v>
          </cell>
        </row>
        <row r="400">
          <cell r="D400" t="str">
            <v>Kharagpur</v>
          </cell>
          <cell r="E400" t="str">
            <v>Yes</v>
          </cell>
        </row>
        <row r="401">
          <cell r="D401" t="str">
            <v>Kolkata</v>
          </cell>
          <cell r="E401" t="str">
            <v>Yes</v>
          </cell>
        </row>
        <row r="402">
          <cell r="D402" t="str">
            <v>Kolkata</v>
          </cell>
          <cell r="E402" t="str">
            <v>Yes</v>
          </cell>
        </row>
        <row r="403">
          <cell r="D403" t="str">
            <v>KOLKATA</v>
          </cell>
          <cell r="E403" t="str">
            <v>Yes</v>
          </cell>
        </row>
        <row r="404">
          <cell r="D404" t="str">
            <v>KOLKATA</v>
          </cell>
          <cell r="E404" t="str">
            <v>Yes</v>
          </cell>
        </row>
        <row r="405">
          <cell r="D405" t="str">
            <v>KOLKATA</v>
          </cell>
          <cell r="E405" t="str">
            <v>Yes</v>
          </cell>
        </row>
        <row r="406">
          <cell r="D406" t="str">
            <v>KOLKATA</v>
          </cell>
          <cell r="E406" t="str">
            <v>Yes</v>
          </cell>
        </row>
        <row r="407">
          <cell r="D407" t="str">
            <v>KOLKATA</v>
          </cell>
          <cell r="E407" t="str">
            <v>Yes</v>
          </cell>
        </row>
        <row r="408">
          <cell r="D408" t="str">
            <v>KOLKATA</v>
          </cell>
          <cell r="E408" t="str">
            <v>Yes</v>
          </cell>
        </row>
        <row r="409">
          <cell r="D409" t="str">
            <v>KOLKATA</v>
          </cell>
          <cell r="E409" t="str">
            <v>Yes</v>
          </cell>
        </row>
        <row r="410">
          <cell r="D410" t="str">
            <v>Kolkata</v>
          </cell>
          <cell r="E410" t="str">
            <v>Yes</v>
          </cell>
        </row>
        <row r="411">
          <cell r="D411" t="str">
            <v>Kolkata</v>
          </cell>
          <cell r="E411" t="str">
            <v>Yes</v>
          </cell>
        </row>
        <row r="412">
          <cell r="D412" t="str">
            <v>KULTI</v>
          </cell>
          <cell r="E412" t="str">
            <v>Yes</v>
          </cell>
        </row>
        <row r="413">
          <cell r="D413" t="str">
            <v>MADHYAM GRAM</v>
          </cell>
          <cell r="E413" t="str">
            <v>Yes</v>
          </cell>
        </row>
        <row r="414">
          <cell r="D414" t="str">
            <v>Malda</v>
          </cell>
          <cell r="E414" t="str">
            <v>Yes</v>
          </cell>
        </row>
        <row r="415">
          <cell r="D415" t="str">
            <v>MEMARI</v>
          </cell>
          <cell r="E415" t="str">
            <v>Yes</v>
          </cell>
        </row>
        <row r="416">
          <cell r="D416" t="str">
            <v>MIDNAPUR</v>
          </cell>
          <cell r="E416" t="str">
            <v>Yes</v>
          </cell>
        </row>
        <row r="417">
          <cell r="D417" t="str">
            <v>RAIGANJ</v>
          </cell>
          <cell r="E417" t="str">
            <v>Yes</v>
          </cell>
        </row>
        <row r="418">
          <cell r="D418" t="str">
            <v>RAMPURHAT</v>
          </cell>
          <cell r="E418" t="str">
            <v>Yes</v>
          </cell>
        </row>
        <row r="419">
          <cell r="D419" t="str">
            <v>RANAGHAT</v>
          </cell>
          <cell r="E419" t="str">
            <v>Yes</v>
          </cell>
        </row>
        <row r="420">
          <cell r="D420" t="str">
            <v>SHIBPUR</v>
          </cell>
          <cell r="E420" t="str">
            <v>Yes</v>
          </cell>
        </row>
        <row r="421">
          <cell r="D421" t="str">
            <v>SILIGURI</v>
          </cell>
          <cell r="E421" t="str">
            <v>Yes</v>
          </cell>
        </row>
        <row r="422">
          <cell r="D422" t="str">
            <v>Siliguri</v>
          </cell>
          <cell r="E422" t="str">
            <v>Yes</v>
          </cell>
        </row>
        <row r="423">
          <cell r="D423" t="str">
            <v>Sodepur</v>
          </cell>
          <cell r="E423" t="str">
            <v>Yes</v>
          </cell>
        </row>
        <row r="424">
          <cell r="D424" t="str">
            <v>SURI</v>
          </cell>
          <cell r="E424" t="str">
            <v>Yes</v>
          </cell>
        </row>
        <row r="425">
          <cell r="D425" t="str">
            <v>TRIBENI</v>
          </cell>
          <cell r="E425" t="str">
            <v>Yes</v>
          </cell>
        </row>
        <row r="426">
          <cell r="D426" t="str">
            <v>Uttarpara</v>
          </cell>
          <cell r="E42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itnzbbp@yahoo.co.in" TargetMode="External" /><Relationship Id="rId2" Type="http://schemas.openxmlformats.org/officeDocument/2006/relationships/hyperlink" Target="mailto:saiatp.ngo@gmail.com" TargetMode="External" /><Relationship Id="rId3" Type="http://schemas.openxmlformats.org/officeDocument/2006/relationships/hyperlink" Target="mailto:niitmbnr@indiatimes.com" TargetMode="External" /><Relationship Id="rId4" Type="http://schemas.openxmlformats.org/officeDocument/2006/relationships/hyperlink" Target="mailto:niitguntur@gmail.com" TargetMode="External" /><Relationship Id="rId5" Type="http://schemas.openxmlformats.org/officeDocument/2006/relationships/hyperlink" Target="mailto:vinay@thredzit.com" TargetMode="External" /><Relationship Id="rId6" Type="http://schemas.openxmlformats.org/officeDocument/2006/relationships/hyperlink" Target="mailto:saiatp.ngo@gmail.com" TargetMode="External" /><Relationship Id="rId7" Type="http://schemas.openxmlformats.org/officeDocument/2006/relationships/hyperlink" Target="mailto:hinduja.niit@gmail.com" TargetMode="External" /><Relationship Id="rId8" Type="http://schemas.openxmlformats.org/officeDocument/2006/relationships/hyperlink" Target="mailto:niitongole@gmail.com" TargetMode="External" /><Relationship Id="rId9" Type="http://schemas.openxmlformats.org/officeDocument/2006/relationships/hyperlink" Target="mailto:niitkmd@gmail.com" TargetMode="External" /><Relationship Id="rId10" Type="http://schemas.openxmlformats.org/officeDocument/2006/relationships/hyperlink" Target="mailto:niitvizag1@gmail.com" TargetMode="External" /><Relationship Id="rId11" Type="http://schemas.openxmlformats.org/officeDocument/2006/relationships/hyperlink" Target="mailto:niitvjy@gmail.com" TargetMode="External" /><Relationship Id="rId12" Type="http://schemas.openxmlformats.org/officeDocument/2006/relationships/hyperlink" Target="mailto:rkreddy549@yahoo.com" TargetMode="External" /><Relationship Id="rId13" Type="http://schemas.openxmlformats.org/officeDocument/2006/relationships/hyperlink" Target="mailto:niitnlr@yahoo.com" TargetMode="External" /><Relationship Id="rId14" Type="http://schemas.openxmlformats.org/officeDocument/2006/relationships/hyperlink" Target="mailto:niiteluru@yahoo.com" TargetMode="External" /><Relationship Id="rId15" Type="http://schemas.openxmlformats.org/officeDocument/2006/relationships/hyperlink" Target="mailto:haribabu.niit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5"/>
  <sheetViews>
    <sheetView zoomScalePageLayoutView="0" workbookViewId="0" topLeftCell="A6">
      <selection activeCell="A18" sqref="A18"/>
    </sheetView>
  </sheetViews>
  <sheetFormatPr defaultColWidth="9.140625" defaultRowHeight="15"/>
  <cols>
    <col min="1" max="1" width="30.28125" style="0" bestFit="1" customWidth="1"/>
    <col min="2" max="2" width="14.140625" style="0" customWidth="1"/>
    <col min="3" max="3" width="14.28125" style="0" customWidth="1"/>
    <col min="4" max="4" width="7.7109375" style="0" bestFit="1" customWidth="1"/>
    <col min="5" max="5" width="14.7109375" style="0" customWidth="1"/>
    <col min="6" max="6" width="11.8515625" style="0" hidden="1" customWidth="1"/>
    <col min="7" max="7" width="12.421875" style="80" bestFit="1" customWidth="1"/>
  </cols>
  <sheetData>
    <row r="1" spans="1:7" s="67" customFormat="1" ht="32.25" customHeight="1">
      <c r="A1" s="65" t="s">
        <v>4153</v>
      </c>
      <c r="B1" s="66" t="s">
        <v>4154</v>
      </c>
      <c r="C1" s="66" t="s">
        <v>4155</v>
      </c>
      <c r="D1" s="65" t="s">
        <v>4156</v>
      </c>
      <c r="E1" s="66" t="s">
        <v>4157</v>
      </c>
      <c r="F1" s="66" t="s">
        <v>4158</v>
      </c>
      <c r="G1" s="66" t="s">
        <v>4159</v>
      </c>
    </row>
    <row r="2" spans="1:7" ht="15.75">
      <c r="A2" s="68" t="s">
        <v>5</v>
      </c>
      <c r="B2" s="68"/>
      <c r="C2" s="68"/>
      <c r="D2" s="69"/>
      <c r="E2" s="69"/>
      <c r="F2" s="36"/>
      <c r="G2" s="70"/>
    </row>
    <row r="3" spans="1:7" ht="15.75">
      <c r="A3" s="68" t="s">
        <v>4160</v>
      </c>
      <c r="B3" s="68"/>
      <c r="C3" s="68"/>
      <c r="D3" s="69"/>
      <c r="E3" s="69"/>
      <c r="F3" s="36"/>
      <c r="G3" s="70"/>
    </row>
    <row r="4" spans="1:7" ht="15.75">
      <c r="A4" s="71" t="s">
        <v>73</v>
      </c>
      <c r="B4" s="72">
        <v>52</v>
      </c>
      <c r="C4" s="68">
        <v>1</v>
      </c>
      <c r="D4" s="69">
        <v>53</v>
      </c>
      <c r="E4" s="69" t="s">
        <v>70</v>
      </c>
      <c r="F4" s="36"/>
      <c r="G4" s="70"/>
    </row>
    <row r="5" spans="1:7" ht="15.75">
      <c r="A5" s="71" t="s">
        <v>2089</v>
      </c>
      <c r="B5" s="72">
        <v>63</v>
      </c>
      <c r="C5" s="68">
        <v>1</v>
      </c>
      <c r="D5" s="69">
        <v>64</v>
      </c>
      <c r="E5" s="69" t="s">
        <v>2089</v>
      </c>
      <c r="F5" s="36"/>
      <c r="G5" s="70"/>
    </row>
    <row r="6" spans="1:7" ht="15.75">
      <c r="A6" s="71" t="s">
        <v>48</v>
      </c>
      <c r="B6" s="72">
        <v>65</v>
      </c>
      <c r="C6" s="68">
        <v>1</v>
      </c>
      <c r="D6" s="69">
        <v>66</v>
      </c>
      <c r="E6" s="69" t="s">
        <v>4161</v>
      </c>
      <c r="F6" s="36"/>
      <c r="G6" s="70"/>
    </row>
    <row r="7" spans="1:7" ht="15.75">
      <c r="A7" s="71" t="s">
        <v>27</v>
      </c>
      <c r="B7" s="72">
        <v>58</v>
      </c>
      <c r="C7" s="68">
        <v>1</v>
      </c>
      <c r="D7" s="69">
        <v>59</v>
      </c>
      <c r="E7" s="69" t="s">
        <v>637</v>
      </c>
      <c r="F7" s="36"/>
      <c r="G7" s="70"/>
    </row>
    <row r="8" spans="1:7" ht="15.75">
      <c r="A8" s="71" t="s">
        <v>36</v>
      </c>
      <c r="B8" s="72">
        <v>56</v>
      </c>
      <c r="C8" s="68">
        <v>1</v>
      </c>
      <c r="D8" s="69">
        <v>57</v>
      </c>
      <c r="E8" s="69" t="s">
        <v>36</v>
      </c>
      <c r="F8" s="36"/>
      <c r="G8" s="70"/>
    </row>
    <row r="9" spans="1:7" ht="15.75">
      <c r="A9" s="71" t="s">
        <v>63</v>
      </c>
      <c r="B9" s="72">
        <v>1</v>
      </c>
      <c r="C9" s="68">
        <v>1</v>
      </c>
      <c r="D9" s="69">
        <v>2</v>
      </c>
      <c r="E9" s="69" t="s">
        <v>63</v>
      </c>
      <c r="F9" s="36" t="str">
        <f>VLOOKUP(A9,'[1]BP CENTRE LIST'!$D$2:$E$426,2,FALSE)</f>
        <v>Yes</v>
      </c>
      <c r="G9" s="70"/>
    </row>
    <row r="10" spans="1:7" ht="15.75">
      <c r="A10" s="71" t="s">
        <v>45</v>
      </c>
      <c r="B10" s="72">
        <v>51</v>
      </c>
      <c r="C10" s="68">
        <v>1</v>
      </c>
      <c r="D10" s="69">
        <v>52</v>
      </c>
      <c r="E10" s="69" t="s">
        <v>54</v>
      </c>
      <c r="F10" s="36"/>
      <c r="G10" s="70"/>
    </row>
    <row r="11" spans="1:7" ht="15.75">
      <c r="A11" s="71" t="s">
        <v>76</v>
      </c>
      <c r="B11" s="72">
        <v>56</v>
      </c>
      <c r="C11" s="68">
        <v>1</v>
      </c>
      <c r="D11" s="69">
        <v>57</v>
      </c>
      <c r="E11" s="69" t="s">
        <v>70</v>
      </c>
      <c r="F11" s="36"/>
      <c r="G11" s="70"/>
    </row>
    <row r="12" spans="1:7" ht="15.75">
      <c r="A12" s="71" t="s">
        <v>82</v>
      </c>
      <c r="B12" s="72">
        <v>46</v>
      </c>
      <c r="C12" s="68">
        <v>1</v>
      </c>
      <c r="D12" s="69">
        <v>47</v>
      </c>
      <c r="E12" s="69" t="s">
        <v>82</v>
      </c>
      <c r="F12" s="36" t="str">
        <f>VLOOKUP(A12,'[1]BP CENTRE LIST'!$D$2:$E$426,2,FALSE)</f>
        <v>Yes</v>
      </c>
      <c r="G12" s="70"/>
    </row>
    <row r="13" spans="1:7" ht="15.75">
      <c r="A13" s="71" t="s">
        <v>33</v>
      </c>
      <c r="B13" s="72">
        <v>50</v>
      </c>
      <c r="C13" s="68">
        <v>1</v>
      </c>
      <c r="D13" s="69">
        <v>51</v>
      </c>
      <c r="E13" s="69" t="s">
        <v>4162</v>
      </c>
      <c r="F13" s="36"/>
      <c r="G13" s="70"/>
    </row>
    <row r="14" spans="1:7" ht="15.75">
      <c r="A14" s="71" t="s">
        <v>54</v>
      </c>
      <c r="B14" s="72">
        <v>54</v>
      </c>
      <c r="C14" s="68">
        <v>1</v>
      </c>
      <c r="D14" s="69">
        <v>55</v>
      </c>
      <c r="E14" s="69" t="s">
        <v>54</v>
      </c>
      <c r="F14" s="36" t="str">
        <f>VLOOKUP(A14,'[1]BP CENTRE LIST'!$D$2:$E$426,2,FALSE)</f>
        <v>Yes</v>
      </c>
      <c r="G14" s="70"/>
    </row>
    <row r="15" spans="1:7" ht="15.75">
      <c r="A15" s="71" t="s">
        <v>57</v>
      </c>
      <c r="B15" s="72">
        <v>64</v>
      </c>
      <c r="C15" s="68">
        <v>1</v>
      </c>
      <c r="D15" s="69">
        <v>65</v>
      </c>
      <c r="E15" s="69" t="s">
        <v>4163</v>
      </c>
      <c r="F15" s="36"/>
      <c r="G15" s="70"/>
    </row>
    <row r="16" spans="1:7" ht="15.75">
      <c r="A16" s="71" t="s">
        <v>67</v>
      </c>
      <c r="B16" s="72">
        <v>46</v>
      </c>
      <c r="C16" s="68">
        <v>1</v>
      </c>
      <c r="D16" s="69">
        <v>47</v>
      </c>
      <c r="E16" s="69" t="s">
        <v>63</v>
      </c>
      <c r="F16" s="36"/>
      <c r="G16" s="70"/>
    </row>
    <row r="17" spans="1:7" ht="15.75">
      <c r="A17" s="71" t="s">
        <v>85</v>
      </c>
      <c r="B17" s="72">
        <v>59</v>
      </c>
      <c r="C17" s="68">
        <v>1</v>
      </c>
      <c r="D17" s="69">
        <v>60</v>
      </c>
      <c r="E17" s="69" t="s">
        <v>63</v>
      </c>
      <c r="F17" s="36"/>
      <c r="G17" s="70"/>
    </row>
    <row r="18" spans="1:7" ht="15.75">
      <c r="A18" s="71" t="s">
        <v>42</v>
      </c>
      <c r="B18" s="72">
        <v>46</v>
      </c>
      <c r="C18" s="68">
        <v>1</v>
      </c>
      <c r="D18" s="69">
        <v>47</v>
      </c>
      <c r="E18" s="69" t="s">
        <v>42</v>
      </c>
      <c r="F18" s="36" t="str">
        <f>VLOOKUP(A18,'[1]BP CENTRE LIST'!$D$2:$E$426,2,FALSE)</f>
        <v>Yes</v>
      </c>
      <c r="G18" s="70"/>
    </row>
    <row r="19" spans="1:7" ht="15.75">
      <c r="A19" s="71" t="s">
        <v>70</v>
      </c>
      <c r="B19" s="72">
        <v>36</v>
      </c>
      <c r="C19" s="68">
        <v>1</v>
      </c>
      <c r="D19" s="69">
        <v>37</v>
      </c>
      <c r="E19" s="69" t="s">
        <v>70</v>
      </c>
      <c r="F19" s="36" t="str">
        <f>VLOOKUP(A19,'[1]BP CENTRE LIST'!$D$2:$E$426,2,FALSE)</f>
        <v>Yes</v>
      </c>
      <c r="G19" s="70"/>
    </row>
    <row r="20" spans="1:7" ht="15.75">
      <c r="A20" s="71" t="s">
        <v>39</v>
      </c>
      <c r="B20" s="72">
        <v>56</v>
      </c>
      <c r="C20" s="68">
        <v>1</v>
      </c>
      <c r="D20" s="69">
        <v>57</v>
      </c>
      <c r="E20" s="69" t="s">
        <v>1440</v>
      </c>
      <c r="F20" s="36"/>
      <c r="G20" s="70"/>
    </row>
    <row r="21" spans="1:7" ht="15.75">
      <c r="A21" s="71" t="s">
        <v>60</v>
      </c>
      <c r="B21" s="72">
        <v>29</v>
      </c>
      <c r="C21" s="68">
        <v>1</v>
      </c>
      <c r="D21" s="69">
        <v>30</v>
      </c>
      <c r="E21" s="69" t="s">
        <v>63</v>
      </c>
      <c r="F21" s="36"/>
      <c r="G21" s="70"/>
    </row>
    <row r="22" spans="1:7" ht="15.75">
      <c r="A22" s="71" t="s">
        <v>17</v>
      </c>
      <c r="B22" s="72">
        <v>38</v>
      </c>
      <c r="C22" s="68">
        <v>1</v>
      </c>
      <c r="D22" s="69">
        <v>39</v>
      </c>
      <c r="E22" s="69" t="s">
        <v>4164</v>
      </c>
      <c r="F22" s="36"/>
      <c r="G22" s="70"/>
    </row>
    <row r="23" spans="1:7" ht="15.75">
      <c r="A23" s="71" t="s">
        <v>24</v>
      </c>
      <c r="B23" s="72">
        <v>41</v>
      </c>
      <c r="C23" s="68">
        <v>1</v>
      </c>
      <c r="D23" s="69">
        <v>42</v>
      </c>
      <c r="E23" s="69" t="s">
        <v>4164</v>
      </c>
      <c r="F23" s="36"/>
      <c r="G23" s="70"/>
    </row>
    <row r="24" spans="1:7" ht="15.75">
      <c r="A24" s="71" t="s">
        <v>21</v>
      </c>
      <c r="B24" s="72">
        <v>34</v>
      </c>
      <c r="C24" s="68">
        <v>1</v>
      </c>
      <c r="D24" s="69">
        <v>35</v>
      </c>
      <c r="E24" s="69" t="s">
        <v>4164</v>
      </c>
      <c r="F24" s="36"/>
      <c r="G24" s="70"/>
    </row>
    <row r="25" spans="1:7" ht="15.75">
      <c r="A25" s="71" t="s">
        <v>79</v>
      </c>
      <c r="B25" s="72">
        <v>50</v>
      </c>
      <c r="C25" s="68">
        <v>1</v>
      </c>
      <c r="D25" s="69">
        <v>51</v>
      </c>
      <c r="E25" s="69" t="s">
        <v>79</v>
      </c>
      <c r="F25" s="36" t="str">
        <f>VLOOKUP(A25,'[1]BP CENTRE LIST'!$D$2:$E$426,2,FALSE)</f>
        <v>Yes</v>
      </c>
      <c r="G25" s="70"/>
    </row>
    <row r="26" spans="1:7" ht="15.75">
      <c r="A26" s="71" t="s">
        <v>30</v>
      </c>
      <c r="B26" s="72">
        <v>46</v>
      </c>
      <c r="C26" s="68">
        <v>1</v>
      </c>
      <c r="D26" s="69">
        <v>47</v>
      </c>
      <c r="E26" s="69" t="s">
        <v>4162</v>
      </c>
      <c r="F26" s="36"/>
      <c r="G26" s="70"/>
    </row>
    <row r="27" spans="1:7" ht="15.75">
      <c r="A27" s="71" t="s">
        <v>4165</v>
      </c>
      <c r="B27" s="72">
        <v>1097</v>
      </c>
      <c r="C27" s="72">
        <v>23</v>
      </c>
      <c r="D27" s="73">
        <v>1120</v>
      </c>
      <c r="E27" s="73"/>
      <c r="F27" s="36"/>
      <c r="G27" s="70"/>
    </row>
    <row r="28" spans="1:7" ht="15.75">
      <c r="A28" s="68" t="s">
        <v>4166</v>
      </c>
      <c r="B28" s="68"/>
      <c r="C28" s="68"/>
      <c r="D28" s="69">
        <v>2</v>
      </c>
      <c r="E28" s="69"/>
      <c r="F28" s="36"/>
      <c r="G28" s="70"/>
    </row>
    <row r="29" spans="1:7" ht="15.75">
      <c r="A29" s="68" t="s">
        <v>5</v>
      </c>
      <c r="B29" s="68"/>
      <c r="C29" s="68"/>
      <c r="D29" s="74">
        <v>1122</v>
      </c>
      <c r="E29" s="74">
        <f>D29</f>
        <v>1122</v>
      </c>
      <c r="F29" s="68"/>
      <c r="G29" s="70">
        <f>CEILING(E29/20,1)</f>
        <v>57</v>
      </c>
    </row>
    <row r="30" spans="1:7" ht="15.75">
      <c r="A30" s="68" t="s">
        <v>4166</v>
      </c>
      <c r="B30" s="68"/>
      <c r="C30" s="68"/>
      <c r="D30" s="69"/>
      <c r="E30" s="69"/>
      <c r="F30" s="36"/>
      <c r="G30" s="70"/>
    </row>
    <row r="31" spans="1:7" ht="15.75">
      <c r="A31" s="68" t="s">
        <v>4167</v>
      </c>
      <c r="B31" s="68"/>
      <c r="C31" s="68"/>
      <c r="D31" s="69"/>
      <c r="E31" s="69"/>
      <c r="F31" s="36"/>
      <c r="G31" s="70"/>
    </row>
    <row r="32" spans="1:7" ht="15.75">
      <c r="A32" s="68" t="s">
        <v>4160</v>
      </c>
      <c r="B32" s="68"/>
      <c r="C32" s="68"/>
      <c r="D32" s="69"/>
      <c r="E32" s="69"/>
      <c r="F32" s="36"/>
      <c r="G32" s="70"/>
    </row>
    <row r="33" spans="1:7" ht="15.75">
      <c r="A33" s="71" t="s">
        <v>4168</v>
      </c>
      <c r="B33" s="72">
        <v>9</v>
      </c>
      <c r="C33" s="68">
        <v>1</v>
      </c>
      <c r="D33" s="69">
        <v>10</v>
      </c>
      <c r="E33" s="69"/>
      <c r="F33" s="36" t="str">
        <f>VLOOKUP(A33,'[1]BP CENTRE LIST'!$D$2:$E$426,2,FALSE)</f>
        <v>Yes</v>
      </c>
      <c r="G33" s="70"/>
    </row>
    <row r="34" spans="1:7" ht="15.75">
      <c r="A34" s="71" t="s">
        <v>4169</v>
      </c>
      <c r="B34" s="72">
        <v>8</v>
      </c>
      <c r="C34" s="68">
        <v>1</v>
      </c>
      <c r="D34" s="69">
        <v>9</v>
      </c>
      <c r="E34" s="69"/>
      <c r="F34" s="36"/>
      <c r="G34" s="70"/>
    </row>
    <row r="35" spans="1:7" ht="15.75">
      <c r="A35" s="71" t="s">
        <v>4170</v>
      </c>
      <c r="B35" s="72">
        <v>7</v>
      </c>
      <c r="C35" s="68">
        <v>1</v>
      </c>
      <c r="D35" s="69">
        <v>8</v>
      </c>
      <c r="E35" s="69"/>
      <c r="F35" s="36" t="str">
        <f>VLOOKUP(A35,'[1]BP CENTRE LIST'!$D$2:$E$426,2,FALSE)</f>
        <v>Yes</v>
      </c>
      <c r="G35" s="70"/>
    </row>
    <row r="36" spans="1:7" ht="15.75">
      <c r="A36" s="71" t="s">
        <v>4171</v>
      </c>
      <c r="B36" s="72">
        <v>14</v>
      </c>
      <c r="C36" s="68">
        <v>1</v>
      </c>
      <c r="D36" s="69">
        <v>15</v>
      </c>
      <c r="E36" s="69"/>
      <c r="F36" s="36"/>
      <c r="G36" s="70"/>
    </row>
    <row r="37" spans="1:7" ht="15.75">
      <c r="A37" s="71" t="s">
        <v>4172</v>
      </c>
      <c r="B37" s="72">
        <v>8</v>
      </c>
      <c r="C37" s="68">
        <v>1</v>
      </c>
      <c r="D37" s="69">
        <v>9</v>
      </c>
      <c r="E37" s="69"/>
      <c r="F37" s="36"/>
      <c r="G37" s="70"/>
    </row>
    <row r="38" spans="1:7" ht="15.75">
      <c r="A38" s="71" t="s">
        <v>4173</v>
      </c>
      <c r="B38" s="72">
        <v>11</v>
      </c>
      <c r="C38" s="68">
        <v>1</v>
      </c>
      <c r="D38" s="69">
        <v>12</v>
      </c>
      <c r="E38" s="69"/>
      <c r="F38" s="36"/>
      <c r="G38" s="70"/>
    </row>
    <row r="39" spans="1:7" ht="15.75">
      <c r="A39" s="71" t="s">
        <v>4174</v>
      </c>
      <c r="B39" s="72">
        <v>5</v>
      </c>
      <c r="C39" s="68">
        <v>1</v>
      </c>
      <c r="D39" s="69">
        <v>6</v>
      </c>
      <c r="E39" s="69"/>
      <c r="F39" s="36"/>
      <c r="G39" s="70"/>
    </row>
    <row r="40" spans="1:7" ht="15.75">
      <c r="A40" s="71" t="s">
        <v>4175</v>
      </c>
      <c r="B40" s="72">
        <v>1</v>
      </c>
      <c r="C40" s="68">
        <v>1</v>
      </c>
      <c r="D40" s="69">
        <v>2</v>
      </c>
      <c r="E40" s="69"/>
      <c r="F40" s="36"/>
      <c r="G40" s="70"/>
    </row>
    <row r="41" spans="1:7" ht="15.75">
      <c r="A41" s="71" t="s">
        <v>4176</v>
      </c>
      <c r="B41" s="72">
        <v>5</v>
      </c>
      <c r="C41" s="68">
        <v>1</v>
      </c>
      <c r="D41" s="69">
        <v>6</v>
      </c>
      <c r="E41" s="69"/>
      <c r="F41" s="36"/>
      <c r="G41" s="70"/>
    </row>
    <row r="42" spans="1:7" ht="15.75">
      <c r="A42" s="71" t="s">
        <v>4177</v>
      </c>
      <c r="B42" s="72">
        <v>8</v>
      </c>
      <c r="C42" s="68">
        <v>1</v>
      </c>
      <c r="D42" s="69">
        <v>9</v>
      </c>
      <c r="E42" s="69"/>
      <c r="F42" s="36" t="str">
        <f>VLOOKUP(A42,'[1]BP CENTRE LIST'!$D$2:$E$426,2,FALSE)</f>
        <v>Yes</v>
      </c>
      <c r="G42" s="70"/>
    </row>
    <row r="43" spans="1:7" ht="15.75">
      <c r="A43" s="71" t="s">
        <v>4178</v>
      </c>
      <c r="B43" s="72">
        <v>14</v>
      </c>
      <c r="C43" s="68">
        <v>1</v>
      </c>
      <c r="D43" s="69">
        <v>15</v>
      </c>
      <c r="E43" s="69"/>
      <c r="F43" s="36"/>
      <c r="G43" s="70"/>
    </row>
    <row r="44" spans="1:7" ht="15.75">
      <c r="A44" s="71" t="s">
        <v>4179</v>
      </c>
      <c r="B44" s="72">
        <v>12</v>
      </c>
      <c r="C44" s="68">
        <v>1</v>
      </c>
      <c r="D44" s="69">
        <v>13</v>
      </c>
      <c r="E44" s="69"/>
      <c r="F44" s="36"/>
      <c r="G44" s="70"/>
    </row>
    <row r="45" spans="1:7" ht="15.75">
      <c r="A45" s="71" t="s">
        <v>4180</v>
      </c>
      <c r="B45" s="72">
        <v>11</v>
      </c>
      <c r="C45" s="68">
        <v>1</v>
      </c>
      <c r="D45" s="69">
        <v>12</v>
      </c>
      <c r="E45" s="69"/>
      <c r="F45" s="36"/>
      <c r="G45" s="70"/>
    </row>
    <row r="46" spans="1:7" ht="15.75">
      <c r="A46" s="71" t="s">
        <v>4181</v>
      </c>
      <c r="B46" s="72">
        <v>15</v>
      </c>
      <c r="C46" s="68">
        <v>1</v>
      </c>
      <c r="D46" s="69">
        <v>16</v>
      </c>
      <c r="E46" s="69"/>
      <c r="F46" s="36"/>
      <c r="G46" s="70"/>
    </row>
    <row r="47" spans="1:7" ht="15.75">
      <c r="A47" s="71" t="s">
        <v>4182</v>
      </c>
      <c r="B47" s="72">
        <v>4</v>
      </c>
      <c r="C47" s="68">
        <v>1</v>
      </c>
      <c r="D47" s="69">
        <v>5</v>
      </c>
      <c r="E47" s="69"/>
      <c r="F47" s="36"/>
      <c r="G47" s="70"/>
    </row>
    <row r="48" spans="1:7" ht="15.75">
      <c r="A48" s="71" t="s">
        <v>4183</v>
      </c>
      <c r="B48" s="72">
        <v>5</v>
      </c>
      <c r="C48" s="68">
        <v>1</v>
      </c>
      <c r="D48" s="69">
        <v>6</v>
      </c>
      <c r="E48" s="69"/>
      <c r="F48" s="36"/>
      <c r="G48" s="70"/>
    </row>
    <row r="49" spans="1:7" ht="15.75">
      <c r="A49" s="71" t="s">
        <v>4184</v>
      </c>
      <c r="B49" s="72">
        <v>8</v>
      </c>
      <c r="C49" s="68">
        <v>1</v>
      </c>
      <c r="D49" s="69">
        <v>9</v>
      </c>
      <c r="E49" s="69"/>
      <c r="F49" s="36"/>
      <c r="G49" s="70"/>
    </row>
    <row r="50" spans="1:7" ht="15.75">
      <c r="A50" s="71" t="s">
        <v>4185</v>
      </c>
      <c r="B50" s="72">
        <v>12</v>
      </c>
      <c r="C50" s="68">
        <v>1</v>
      </c>
      <c r="D50" s="69">
        <v>13</v>
      </c>
      <c r="E50" s="69"/>
      <c r="F50" s="36"/>
      <c r="G50" s="70"/>
    </row>
    <row r="51" spans="1:7" ht="15.75">
      <c r="A51" s="71" t="s">
        <v>4186</v>
      </c>
      <c r="B51" s="72">
        <v>3</v>
      </c>
      <c r="C51" s="68">
        <v>1</v>
      </c>
      <c r="D51" s="69">
        <v>4</v>
      </c>
      <c r="E51" s="69"/>
      <c r="F51" s="36"/>
      <c r="G51" s="70"/>
    </row>
    <row r="52" spans="1:7" ht="15.75">
      <c r="A52" s="71" t="s">
        <v>4187</v>
      </c>
      <c r="B52" s="72">
        <v>11</v>
      </c>
      <c r="C52" s="68">
        <v>1</v>
      </c>
      <c r="D52" s="69">
        <v>12</v>
      </c>
      <c r="E52" s="69"/>
      <c r="F52" s="36"/>
      <c r="G52" s="70"/>
    </row>
    <row r="53" spans="1:7" ht="15.75">
      <c r="A53" s="71" t="s">
        <v>4188</v>
      </c>
      <c r="B53" s="72">
        <v>16</v>
      </c>
      <c r="C53" s="68">
        <v>1</v>
      </c>
      <c r="D53" s="69">
        <v>17</v>
      </c>
      <c r="E53" s="69"/>
      <c r="F53" s="36"/>
      <c r="G53" s="70"/>
    </row>
    <row r="54" spans="1:7" ht="15.75">
      <c r="A54" s="71" t="s">
        <v>4189</v>
      </c>
      <c r="B54" s="72">
        <v>6</v>
      </c>
      <c r="C54" s="68">
        <v>1</v>
      </c>
      <c r="D54" s="69">
        <v>7</v>
      </c>
      <c r="E54" s="69"/>
      <c r="F54" s="36" t="str">
        <f>VLOOKUP(A54,'[1]BP CENTRE LIST'!$D$2:$E$426,2,FALSE)</f>
        <v>Yes</v>
      </c>
      <c r="G54" s="70"/>
    </row>
    <row r="55" spans="1:7" ht="15.75">
      <c r="A55" s="71" t="s">
        <v>4190</v>
      </c>
      <c r="B55" s="72">
        <v>9</v>
      </c>
      <c r="C55" s="68">
        <v>1</v>
      </c>
      <c r="D55" s="69">
        <v>10</v>
      </c>
      <c r="E55" s="69"/>
      <c r="F55" s="36"/>
      <c r="G55" s="70"/>
    </row>
    <row r="56" spans="1:7" ht="15.75">
      <c r="A56" s="71" t="s">
        <v>4191</v>
      </c>
      <c r="B56" s="72">
        <v>5</v>
      </c>
      <c r="C56" s="68">
        <v>1</v>
      </c>
      <c r="D56" s="69">
        <v>6</v>
      </c>
      <c r="E56" s="69"/>
      <c r="F56" s="36"/>
      <c r="G56" s="70"/>
    </row>
    <row r="57" spans="1:7" ht="15.75">
      <c r="A57" s="71" t="s">
        <v>4192</v>
      </c>
      <c r="B57" s="72">
        <v>12</v>
      </c>
      <c r="C57" s="68">
        <v>1</v>
      </c>
      <c r="D57" s="69">
        <v>13</v>
      </c>
      <c r="E57" s="69"/>
      <c r="F57" s="36" t="str">
        <f>VLOOKUP(A57,'[1]BP CENTRE LIST'!$D$2:$E$426,2,FALSE)</f>
        <v>Yes</v>
      </c>
      <c r="G57" s="70"/>
    </row>
    <row r="58" spans="1:7" ht="15.75">
      <c r="A58" s="71" t="s">
        <v>4193</v>
      </c>
      <c r="B58" s="72">
        <v>4</v>
      </c>
      <c r="C58" s="68">
        <v>1</v>
      </c>
      <c r="D58" s="69">
        <v>5</v>
      </c>
      <c r="E58" s="69"/>
      <c r="F58" s="36"/>
      <c r="G58" s="70"/>
    </row>
    <row r="59" spans="1:7" ht="15.75">
      <c r="A59" s="71" t="s">
        <v>4165</v>
      </c>
      <c r="B59" s="68">
        <v>223</v>
      </c>
      <c r="C59" s="68">
        <v>26</v>
      </c>
      <c r="D59" s="69">
        <v>249</v>
      </c>
      <c r="E59" s="69"/>
      <c r="F59" s="36"/>
      <c r="G59" s="70"/>
    </row>
    <row r="60" spans="1:7" ht="15.75">
      <c r="A60" s="68" t="s">
        <v>4166</v>
      </c>
      <c r="B60" s="68"/>
      <c r="C60" s="68"/>
      <c r="D60" s="69">
        <v>2</v>
      </c>
      <c r="E60" s="69"/>
      <c r="F60" s="36"/>
      <c r="G60" s="70"/>
    </row>
    <row r="61" spans="1:7" ht="15.75">
      <c r="A61" s="68" t="s">
        <v>4167</v>
      </c>
      <c r="B61" s="68"/>
      <c r="C61" s="68"/>
      <c r="D61" s="74">
        <v>251</v>
      </c>
      <c r="E61" s="74">
        <f>D61+D764+D771</f>
        <v>261</v>
      </c>
      <c r="F61" s="68"/>
      <c r="G61" s="70">
        <f>CEILING(E61/20,1)</f>
        <v>14</v>
      </c>
    </row>
    <row r="62" spans="1:7" ht="15.75">
      <c r="A62" s="68" t="s">
        <v>4166</v>
      </c>
      <c r="B62" s="68"/>
      <c r="C62" s="68"/>
      <c r="D62" s="69"/>
      <c r="E62" s="69"/>
      <c r="F62" s="36"/>
      <c r="G62" s="70"/>
    </row>
    <row r="63" spans="1:7" ht="15.75">
      <c r="A63" s="68" t="s">
        <v>4194</v>
      </c>
      <c r="B63" s="68"/>
      <c r="C63" s="68"/>
      <c r="D63" s="69"/>
      <c r="E63" s="69"/>
      <c r="F63" s="36"/>
      <c r="G63" s="70"/>
    </row>
    <row r="64" spans="1:7" ht="15.75">
      <c r="A64" s="68" t="s">
        <v>4160</v>
      </c>
      <c r="B64" s="68"/>
      <c r="C64" s="68"/>
      <c r="D64" s="69"/>
      <c r="E64" s="69"/>
      <c r="F64" s="36"/>
      <c r="G64" s="70"/>
    </row>
    <row r="65" spans="1:7" ht="15.75">
      <c r="A65" s="71" t="s">
        <v>4195</v>
      </c>
      <c r="B65" s="72">
        <v>1</v>
      </c>
      <c r="C65" s="68">
        <v>0</v>
      </c>
      <c r="D65" s="69">
        <f>B65+C65</f>
        <v>1</v>
      </c>
      <c r="E65" s="69"/>
      <c r="F65" s="36"/>
      <c r="G65" s="70"/>
    </row>
    <row r="66" spans="1:7" ht="15.75">
      <c r="A66" s="71" t="s">
        <v>4196</v>
      </c>
      <c r="B66" s="72">
        <v>3</v>
      </c>
      <c r="C66" s="68">
        <v>0</v>
      </c>
      <c r="D66" s="69">
        <f aca="true" t="shared" si="0" ref="D66:D71">B66+C66</f>
        <v>3</v>
      </c>
      <c r="E66" s="69"/>
      <c r="F66" s="36"/>
      <c r="G66" s="70"/>
    </row>
    <row r="67" spans="1:7" ht="15.75">
      <c r="A67" s="71" t="s">
        <v>4197</v>
      </c>
      <c r="B67" s="72">
        <v>6</v>
      </c>
      <c r="C67" s="68">
        <v>0</v>
      </c>
      <c r="D67" s="69">
        <f t="shared" si="0"/>
        <v>6</v>
      </c>
      <c r="E67" s="69"/>
      <c r="F67" s="36"/>
      <c r="G67" s="70"/>
    </row>
    <row r="68" spans="1:7" ht="15.75">
      <c r="A68" s="71" t="s">
        <v>4198</v>
      </c>
      <c r="B68" s="72">
        <v>4</v>
      </c>
      <c r="C68" s="68">
        <v>0</v>
      </c>
      <c r="D68" s="69">
        <f t="shared" si="0"/>
        <v>4</v>
      </c>
      <c r="E68" s="69"/>
      <c r="F68" s="36"/>
      <c r="G68" s="70"/>
    </row>
    <row r="69" spans="1:7" ht="15.75">
      <c r="A69" s="71" t="s">
        <v>4199</v>
      </c>
      <c r="B69" s="72">
        <v>7</v>
      </c>
      <c r="C69" s="68">
        <v>0</v>
      </c>
      <c r="D69" s="69">
        <f t="shared" si="0"/>
        <v>7</v>
      </c>
      <c r="E69" s="69"/>
      <c r="F69" s="36"/>
      <c r="G69" s="70"/>
    </row>
    <row r="70" spans="1:7" ht="15.75">
      <c r="A70" s="71" t="s">
        <v>4200</v>
      </c>
      <c r="B70" s="72">
        <v>2</v>
      </c>
      <c r="C70" s="68">
        <v>0</v>
      </c>
      <c r="D70" s="69">
        <f t="shared" si="0"/>
        <v>2</v>
      </c>
      <c r="E70" s="69"/>
      <c r="F70" s="36"/>
      <c r="G70" s="70"/>
    </row>
    <row r="71" spans="1:7" ht="15.75">
      <c r="A71" s="71" t="s">
        <v>4165</v>
      </c>
      <c r="B71" s="72">
        <v>23</v>
      </c>
      <c r="C71" s="72">
        <v>0</v>
      </c>
      <c r="D71" s="69">
        <f t="shared" si="0"/>
        <v>23</v>
      </c>
      <c r="E71" s="69"/>
      <c r="F71" s="36"/>
      <c r="G71" s="70"/>
    </row>
    <row r="72" spans="1:7" ht="15.75">
      <c r="A72" s="68" t="s">
        <v>4166</v>
      </c>
      <c r="B72" s="68"/>
      <c r="C72" s="68"/>
      <c r="D72" s="69">
        <v>2</v>
      </c>
      <c r="E72" s="69"/>
      <c r="F72" s="36"/>
      <c r="G72" s="70"/>
    </row>
    <row r="73" spans="1:7" ht="15.75">
      <c r="A73" s="68" t="s">
        <v>4194</v>
      </c>
      <c r="B73" s="68"/>
      <c r="C73" s="68"/>
      <c r="D73" s="74">
        <f>D71+D72</f>
        <v>25</v>
      </c>
      <c r="E73" s="74">
        <f>D73</f>
        <v>25</v>
      </c>
      <c r="F73" s="68"/>
      <c r="G73" s="70">
        <f>CEILING(E73/20,1)</f>
        <v>2</v>
      </c>
    </row>
    <row r="74" spans="1:7" ht="15.75">
      <c r="A74" s="68" t="s">
        <v>4166</v>
      </c>
      <c r="B74" s="68"/>
      <c r="C74" s="68"/>
      <c r="D74" s="69"/>
      <c r="E74" s="69"/>
      <c r="F74" s="36"/>
      <c r="G74" s="70"/>
    </row>
    <row r="75" spans="1:7" ht="15.75">
      <c r="A75" s="68" t="s">
        <v>4201</v>
      </c>
      <c r="B75" s="68"/>
      <c r="C75" s="68"/>
      <c r="D75" s="69"/>
      <c r="E75" s="69"/>
      <c r="F75" s="36"/>
      <c r="G75" s="70"/>
    </row>
    <row r="76" spans="1:7" ht="15.75">
      <c r="A76" s="68" t="s">
        <v>4160</v>
      </c>
      <c r="B76" s="68"/>
      <c r="C76" s="68"/>
      <c r="D76" s="69"/>
      <c r="E76" s="69"/>
      <c r="F76" s="36"/>
      <c r="G76" s="70"/>
    </row>
    <row r="77" spans="1:7" ht="15.75">
      <c r="A77" s="71" t="s">
        <v>4202</v>
      </c>
      <c r="B77" s="72">
        <v>2</v>
      </c>
      <c r="C77" s="68">
        <v>1</v>
      </c>
      <c r="D77" s="69">
        <v>3</v>
      </c>
      <c r="E77" s="69"/>
      <c r="F77" s="36"/>
      <c r="G77" s="70"/>
    </row>
    <row r="78" spans="1:7" ht="15.75">
      <c r="A78" s="71" t="s">
        <v>4203</v>
      </c>
      <c r="B78" s="72">
        <v>6</v>
      </c>
      <c r="C78" s="68">
        <v>1</v>
      </c>
      <c r="D78" s="69">
        <v>7</v>
      </c>
      <c r="E78" s="69"/>
      <c r="F78" s="36"/>
      <c r="G78" s="70"/>
    </row>
    <row r="79" spans="1:7" ht="15.75">
      <c r="A79" s="71" t="s">
        <v>4204</v>
      </c>
      <c r="B79" s="72">
        <v>3</v>
      </c>
      <c r="C79" s="68">
        <v>1</v>
      </c>
      <c r="D79" s="69">
        <v>4</v>
      </c>
      <c r="E79" s="69"/>
      <c r="F79" s="36" t="str">
        <f>VLOOKUP(A79,'[1]BP CENTRE LIST'!$D$2:$E$426,2,FALSE)</f>
        <v>Yes</v>
      </c>
      <c r="G79" s="70"/>
    </row>
    <row r="80" spans="1:7" ht="15.75">
      <c r="A80" s="71" t="s">
        <v>4205</v>
      </c>
      <c r="B80" s="72">
        <v>7</v>
      </c>
      <c r="C80" s="68">
        <v>1</v>
      </c>
      <c r="D80" s="69">
        <v>8</v>
      </c>
      <c r="E80" s="69"/>
      <c r="F80" s="36" t="str">
        <f>VLOOKUP(A80,'[1]BP CENTRE LIST'!$D$2:$E$426,2,FALSE)</f>
        <v>Yes</v>
      </c>
      <c r="G80" s="70"/>
    </row>
    <row r="81" spans="1:7" ht="15.75">
      <c r="A81" s="71" t="s">
        <v>4206</v>
      </c>
      <c r="B81" s="72">
        <v>3</v>
      </c>
      <c r="C81" s="68">
        <v>1</v>
      </c>
      <c r="D81" s="69">
        <v>4</v>
      </c>
      <c r="E81" s="69"/>
      <c r="F81" s="36"/>
      <c r="G81" s="70"/>
    </row>
    <row r="82" spans="1:7" ht="15.75">
      <c r="A82" s="71" t="s">
        <v>4207</v>
      </c>
      <c r="B82" s="72">
        <v>3</v>
      </c>
      <c r="C82" s="68">
        <v>1</v>
      </c>
      <c r="D82" s="69">
        <v>4</v>
      </c>
      <c r="E82" s="69"/>
      <c r="F82" s="36"/>
      <c r="G82" s="70"/>
    </row>
    <row r="83" spans="1:7" ht="15.75">
      <c r="A83" s="71" t="s">
        <v>4208</v>
      </c>
      <c r="B83" s="72">
        <v>2</v>
      </c>
      <c r="C83" s="68">
        <v>1</v>
      </c>
      <c r="D83" s="69">
        <v>3</v>
      </c>
      <c r="E83" s="69"/>
      <c r="F83" s="36"/>
      <c r="G83" s="70"/>
    </row>
    <row r="84" spans="1:7" ht="15.75">
      <c r="A84" s="71" t="s">
        <v>4209</v>
      </c>
      <c r="B84" s="72">
        <v>8</v>
      </c>
      <c r="C84" s="68">
        <v>1</v>
      </c>
      <c r="D84" s="69">
        <v>9</v>
      </c>
      <c r="E84" s="69"/>
      <c r="F84" s="36" t="str">
        <f>VLOOKUP(A84,'[1]BP CENTRE LIST'!$D$2:$E$426,2,FALSE)</f>
        <v>Yes</v>
      </c>
      <c r="G84" s="70"/>
    </row>
    <row r="85" spans="1:7" ht="15.75">
      <c r="A85" s="71" t="s">
        <v>4210</v>
      </c>
      <c r="B85" s="72">
        <v>6</v>
      </c>
      <c r="C85" s="68">
        <v>1</v>
      </c>
      <c r="D85" s="69">
        <v>7</v>
      </c>
      <c r="E85" s="69"/>
      <c r="F85" s="36" t="str">
        <f>VLOOKUP(A85,'[1]BP CENTRE LIST'!$D$2:$E$426,2,FALSE)</f>
        <v>Yes</v>
      </c>
      <c r="G85" s="70"/>
    </row>
    <row r="86" spans="1:7" ht="15.75">
      <c r="A86" s="71" t="s">
        <v>4211</v>
      </c>
      <c r="B86" s="72">
        <v>3</v>
      </c>
      <c r="C86" s="68">
        <v>1</v>
      </c>
      <c r="D86" s="69">
        <v>4</v>
      </c>
      <c r="E86" s="69"/>
      <c r="F86" s="36"/>
      <c r="G86" s="70"/>
    </row>
    <row r="87" spans="1:7" ht="15.75">
      <c r="A87" s="71" t="s">
        <v>4212</v>
      </c>
      <c r="B87" s="72">
        <v>4</v>
      </c>
      <c r="C87" s="68">
        <v>1</v>
      </c>
      <c r="D87" s="69">
        <v>5</v>
      </c>
      <c r="E87" s="69"/>
      <c r="F87" s="36" t="str">
        <f>VLOOKUP(A87,'[1]BP CENTRE LIST'!$D$2:$E$426,2,FALSE)</f>
        <v>Yes</v>
      </c>
      <c r="G87" s="70"/>
    </row>
    <row r="88" spans="1:7" ht="15.75">
      <c r="A88" s="71" t="s">
        <v>4213</v>
      </c>
      <c r="B88" s="72">
        <v>2</v>
      </c>
      <c r="C88" s="68">
        <v>1</v>
      </c>
      <c r="D88" s="69">
        <v>3</v>
      </c>
      <c r="E88" s="69"/>
      <c r="F88" s="36" t="str">
        <f>VLOOKUP(A88,'[1]BP CENTRE LIST'!$D$2:$E$426,2,FALSE)</f>
        <v>Yes</v>
      </c>
      <c r="G88" s="70"/>
    </row>
    <row r="89" spans="1:7" ht="15.75">
      <c r="A89" s="71" t="s">
        <v>4165</v>
      </c>
      <c r="B89" s="68">
        <v>49</v>
      </c>
      <c r="C89" s="68">
        <v>12</v>
      </c>
      <c r="D89" s="69">
        <v>61</v>
      </c>
      <c r="E89" s="69"/>
      <c r="F89" s="36"/>
      <c r="G89" s="70"/>
    </row>
    <row r="90" spans="1:7" ht="15.75">
      <c r="A90" s="68" t="s">
        <v>4166</v>
      </c>
      <c r="B90" s="68"/>
      <c r="C90" s="68"/>
      <c r="D90" s="69">
        <v>2</v>
      </c>
      <c r="E90" s="69"/>
      <c r="F90" s="36"/>
      <c r="G90" s="70"/>
    </row>
    <row r="91" spans="1:7" ht="15.75">
      <c r="A91" s="68" t="s">
        <v>4201</v>
      </c>
      <c r="B91" s="68"/>
      <c r="C91" s="68"/>
      <c r="D91" s="74">
        <v>63</v>
      </c>
      <c r="E91" s="74">
        <f>D91</f>
        <v>63</v>
      </c>
      <c r="F91" s="68"/>
      <c r="G91" s="70">
        <f>CEILING(E91/20,1)</f>
        <v>4</v>
      </c>
    </row>
    <row r="92" spans="1:7" ht="15.75">
      <c r="A92" s="68" t="s">
        <v>4166</v>
      </c>
      <c r="B92" s="68"/>
      <c r="C92" s="68"/>
      <c r="D92" s="69"/>
      <c r="E92" s="69"/>
      <c r="F92" s="36"/>
      <c r="G92" s="70"/>
    </row>
    <row r="93" spans="1:7" ht="15.75">
      <c r="A93" s="68" t="s">
        <v>4214</v>
      </c>
      <c r="B93" s="68"/>
      <c r="C93" s="68"/>
      <c r="D93" s="69"/>
      <c r="E93" s="69"/>
      <c r="F93" s="36"/>
      <c r="G93" s="70"/>
    </row>
    <row r="94" spans="1:7" ht="15.75">
      <c r="A94" s="68" t="s">
        <v>4160</v>
      </c>
      <c r="B94" s="68"/>
      <c r="C94" s="68"/>
      <c r="D94" s="69"/>
      <c r="E94" s="69"/>
      <c r="F94" s="36"/>
      <c r="G94" s="70"/>
    </row>
    <row r="95" spans="1:7" ht="15.75">
      <c r="A95" s="71" t="s">
        <v>4215</v>
      </c>
      <c r="B95" s="72">
        <v>8</v>
      </c>
      <c r="C95" s="68">
        <v>1</v>
      </c>
      <c r="D95" s="69">
        <v>9</v>
      </c>
      <c r="E95" s="69"/>
      <c r="F95" s="36"/>
      <c r="G95" s="70"/>
    </row>
    <row r="96" spans="1:7" ht="15.75">
      <c r="A96" s="71" t="s">
        <v>4216</v>
      </c>
      <c r="B96" s="72">
        <v>8</v>
      </c>
      <c r="C96" s="68">
        <v>1</v>
      </c>
      <c r="D96" s="69">
        <v>9</v>
      </c>
      <c r="E96" s="69"/>
      <c r="F96" s="36" t="str">
        <f>VLOOKUP(A96,'[1]BP CENTRE LIST'!$D$2:$E$426,2,FALSE)</f>
        <v>Yes</v>
      </c>
      <c r="G96" s="70"/>
    </row>
    <row r="97" spans="1:7" ht="15.75">
      <c r="A97" s="71" t="s">
        <v>4217</v>
      </c>
      <c r="B97" s="72">
        <v>11</v>
      </c>
      <c r="C97" s="68">
        <v>1</v>
      </c>
      <c r="D97" s="69">
        <v>12</v>
      </c>
      <c r="E97" s="69"/>
      <c r="F97" s="36"/>
      <c r="G97" s="70"/>
    </row>
    <row r="98" spans="1:7" ht="15.75">
      <c r="A98" s="71" t="s">
        <v>4218</v>
      </c>
      <c r="B98" s="72">
        <v>8</v>
      </c>
      <c r="C98" s="68">
        <v>1</v>
      </c>
      <c r="D98" s="69">
        <v>9</v>
      </c>
      <c r="E98" s="69"/>
      <c r="F98" s="36"/>
      <c r="G98" s="70"/>
    </row>
    <row r="99" spans="1:7" ht="15.75">
      <c r="A99" s="71" t="s">
        <v>4219</v>
      </c>
      <c r="B99" s="72">
        <v>8</v>
      </c>
      <c r="C99" s="68">
        <v>1</v>
      </c>
      <c r="D99" s="69">
        <v>9</v>
      </c>
      <c r="E99" s="69"/>
      <c r="F99" s="36"/>
      <c r="G99" s="70"/>
    </row>
    <row r="100" spans="1:7" ht="15.75">
      <c r="A100" s="71" t="s">
        <v>4220</v>
      </c>
      <c r="B100" s="72">
        <v>4</v>
      </c>
      <c r="C100" s="68">
        <v>1</v>
      </c>
      <c r="D100" s="69">
        <v>5</v>
      </c>
      <c r="E100" s="69"/>
      <c r="F100" s="36"/>
      <c r="G100" s="70"/>
    </row>
    <row r="101" spans="1:7" ht="15.75">
      <c r="A101" s="71" t="s">
        <v>4221</v>
      </c>
      <c r="B101" s="72">
        <v>11</v>
      </c>
      <c r="C101" s="68">
        <v>1</v>
      </c>
      <c r="D101" s="69">
        <v>12</v>
      </c>
      <c r="E101" s="69"/>
      <c r="F101" s="36"/>
      <c r="G101" s="70"/>
    </row>
    <row r="102" spans="1:7" ht="15.75">
      <c r="A102" s="71" t="s">
        <v>4222</v>
      </c>
      <c r="B102" s="72">
        <v>8</v>
      </c>
      <c r="C102" s="68">
        <v>1</v>
      </c>
      <c r="D102" s="69">
        <v>9</v>
      </c>
      <c r="E102" s="69"/>
      <c r="F102" s="36"/>
      <c r="G102" s="70"/>
    </row>
    <row r="103" spans="1:7" ht="15.75">
      <c r="A103" s="71" t="s">
        <v>4223</v>
      </c>
      <c r="B103" s="72">
        <v>4</v>
      </c>
      <c r="C103" s="68">
        <v>1</v>
      </c>
      <c r="D103" s="69">
        <v>5</v>
      </c>
      <c r="E103" s="69"/>
      <c r="F103" s="36"/>
      <c r="G103" s="70"/>
    </row>
    <row r="104" spans="1:7" ht="15.75">
      <c r="A104" s="71" t="s">
        <v>4224</v>
      </c>
      <c r="B104" s="72">
        <v>6</v>
      </c>
      <c r="C104" s="68">
        <v>1</v>
      </c>
      <c r="D104" s="69">
        <v>7</v>
      </c>
      <c r="E104" s="69"/>
      <c r="F104" s="36"/>
      <c r="G104" s="70"/>
    </row>
    <row r="105" spans="1:7" ht="15.75">
      <c r="A105" s="71" t="s">
        <v>4225</v>
      </c>
      <c r="B105" s="72">
        <v>6</v>
      </c>
      <c r="C105" s="68">
        <v>1</v>
      </c>
      <c r="D105" s="69">
        <v>7</v>
      </c>
      <c r="E105" s="69"/>
      <c r="F105" s="36" t="str">
        <f>VLOOKUP(A105,'[1]BP CENTRE LIST'!$D$2:$E$426,2,FALSE)</f>
        <v>Yes</v>
      </c>
      <c r="G105" s="70"/>
    </row>
    <row r="106" spans="1:7" ht="15.75">
      <c r="A106" s="71" t="s">
        <v>4226</v>
      </c>
      <c r="B106" s="72">
        <v>7</v>
      </c>
      <c r="C106" s="68">
        <v>1</v>
      </c>
      <c r="D106" s="69">
        <v>8</v>
      </c>
      <c r="E106" s="69"/>
      <c r="F106" s="36"/>
      <c r="G106" s="70"/>
    </row>
    <row r="107" spans="1:7" ht="15.75">
      <c r="A107" s="71" t="s">
        <v>4227</v>
      </c>
      <c r="B107" s="72">
        <v>4</v>
      </c>
      <c r="C107" s="68">
        <v>1</v>
      </c>
      <c r="D107" s="69">
        <v>5</v>
      </c>
      <c r="E107" s="69"/>
      <c r="F107" s="36"/>
      <c r="G107" s="70"/>
    </row>
    <row r="108" spans="1:7" ht="15.75">
      <c r="A108" s="71" t="s">
        <v>4228</v>
      </c>
      <c r="B108" s="72">
        <v>6</v>
      </c>
      <c r="C108" s="68">
        <v>1</v>
      </c>
      <c r="D108" s="69">
        <v>7</v>
      </c>
      <c r="E108" s="69"/>
      <c r="F108" s="36"/>
      <c r="G108" s="70"/>
    </row>
    <row r="109" spans="1:7" ht="15.75">
      <c r="A109" s="71" t="s">
        <v>4229</v>
      </c>
      <c r="B109" s="72">
        <v>4</v>
      </c>
      <c r="C109" s="68">
        <v>1</v>
      </c>
      <c r="D109" s="69">
        <v>5</v>
      </c>
      <c r="E109" s="69"/>
      <c r="F109" s="36"/>
      <c r="G109" s="70"/>
    </row>
    <row r="110" spans="1:7" ht="15.75">
      <c r="A110" s="71" t="s">
        <v>4230</v>
      </c>
      <c r="B110" s="72">
        <v>4</v>
      </c>
      <c r="C110" s="68">
        <v>1</v>
      </c>
      <c r="D110" s="69">
        <v>5</v>
      </c>
      <c r="E110" s="69"/>
      <c r="F110" s="36"/>
      <c r="G110" s="70"/>
    </row>
    <row r="111" spans="1:7" ht="15.75">
      <c r="A111" s="71" t="s">
        <v>4231</v>
      </c>
      <c r="B111" s="72">
        <v>9</v>
      </c>
      <c r="C111" s="68">
        <v>1</v>
      </c>
      <c r="D111" s="69">
        <v>10</v>
      </c>
      <c r="E111" s="69"/>
      <c r="F111" s="36"/>
      <c r="G111" s="70"/>
    </row>
    <row r="112" spans="1:7" ht="15.75">
      <c r="A112" s="71" t="s">
        <v>4232</v>
      </c>
      <c r="B112" s="72">
        <v>4</v>
      </c>
      <c r="C112" s="68">
        <v>1</v>
      </c>
      <c r="D112" s="69">
        <v>5</v>
      </c>
      <c r="E112" s="69"/>
      <c r="F112" s="36" t="str">
        <f>VLOOKUP(A112,'[1]BP CENTRE LIST'!$D$2:$E$426,2,FALSE)</f>
        <v>Yes</v>
      </c>
      <c r="G112" s="70"/>
    </row>
    <row r="113" spans="1:7" ht="15.75">
      <c r="A113" s="71" t="s">
        <v>4233</v>
      </c>
      <c r="B113" s="72">
        <v>2</v>
      </c>
      <c r="C113" s="68">
        <v>1</v>
      </c>
      <c r="D113" s="69">
        <v>3</v>
      </c>
      <c r="E113" s="69"/>
      <c r="F113" s="36"/>
      <c r="G113" s="70"/>
    </row>
    <row r="114" spans="1:7" ht="15.75">
      <c r="A114" s="71" t="s">
        <v>4234</v>
      </c>
      <c r="B114" s="72">
        <v>4</v>
      </c>
      <c r="C114" s="68">
        <v>1</v>
      </c>
      <c r="D114" s="69">
        <v>5</v>
      </c>
      <c r="E114" s="69"/>
      <c r="F114" s="36"/>
      <c r="G114" s="70"/>
    </row>
    <row r="115" spans="1:7" ht="15.75">
      <c r="A115" s="71" t="s">
        <v>4235</v>
      </c>
      <c r="B115" s="72">
        <v>7</v>
      </c>
      <c r="C115" s="68">
        <v>1</v>
      </c>
      <c r="D115" s="69">
        <v>8</v>
      </c>
      <c r="E115" s="69"/>
      <c r="F115" s="36" t="str">
        <f>VLOOKUP(A115,'[1]BP CENTRE LIST'!$D$2:$E$426,2,FALSE)</f>
        <v>Yes</v>
      </c>
      <c r="G115" s="70"/>
    </row>
    <row r="116" spans="1:7" ht="15.75">
      <c r="A116" s="71" t="s">
        <v>4165</v>
      </c>
      <c r="B116" s="68" t="s">
        <v>4236</v>
      </c>
      <c r="C116" s="68">
        <v>1</v>
      </c>
      <c r="D116" s="69">
        <v>1</v>
      </c>
      <c r="E116" s="69"/>
      <c r="F116" s="36"/>
      <c r="G116" s="70"/>
    </row>
    <row r="117" spans="1:7" ht="15.75">
      <c r="A117" s="68" t="s">
        <v>4166</v>
      </c>
      <c r="B117" s="68">
        <v>133</v>
      </c>
      <c r="C117" s="68">
        <v>22</v>
      </c>
      <c r="D117" s="69">
        <v>155</v>
      </c>
      <c r="E117" s="69"/>
      <c r="F117" s="36"/>
      <c r="G117" s="70"/>
    </row>
    <row r="118" spans="1:7" ht="15.75">
      <c r="A118" s="68" t="s">
        <v>4166</v>
      </c>
      <c r="B118" s="68"/>
      <c r="C118" s="68"/>
      <c r="D118" s="69">
        <v>2</v>
      </c>
      <c r="E118" s="69"/>
      <c r="F118" s="36"/>
      <c r="G118" s="70"/>
    </row>
    <row r="119" spans="1:7" ht="15.75">
      <c r="A119" s="68" t="s">
        <v>4166</v>
      </c>
      <c r="B119" s="68"/>
      <c r="C119" s="68"/>
      <c r="D119" s="69">
        <v>2</v>
      </c>
      <c r="E119" s="69"/>
      <c r="F119" s="36"/>
      <c r="G119" s="70"/>
    </row>
    <row r="120" spans="1:7" ht="15.75">
      <c r="A120" s="68" t="s">
        <v>4214</v>
      </c>
      <c r="B120" s="68"/>
      <c r="C120" s="68"/>
      <c r="D120" s="74">
        <v>159</v>
      </c>
      <c r="E120" s="74">
        <f>D120</f>
        <v>159</v>
      </c>
      <c r="F120" s="68"/>
      <c r="G120" s="70">
        <f>CEILING(E120/20,1)</f>
        <v>8</v>
      </c>
    </row>
    <row r="121" spans="1:7" ht="15.75">
      <c r="A121" s="68" t="s">
        <v>4166</v>
      </c>
      <c r="B121" s="68"/>
      <c r="C121" s="68"/>
      <c r="D121" s="74"/>
      <c r="E121" s="74"/>
      <c r="F121" s="36"/>
      <c r="G121" s="70"/>
    </row>
    <row r="122" spans="1:7" ht="15.75">
      <c r="A122" s="68" t="s">
        <v>4237</v>
      </c>
      <c r="B122" s="68"/>
      <c r="C122" s="68"/>
      <c r="D122" s="69"/>
      <c r="E122" s="69"/>
      <c r="F122" s="36"/>
      <c r="G122" s="70"/>
    </row>
    <row r="123" spans="1:7" ht="15.75">
      <c r="A123" s="71" t="s">
        <v>4238</v>
      </c>
      <c r="B123" s="72">
        <v>22</v>
      </c>
      <c r="C123" s="68">
        <v>1</v>
      </c>
      <c r="D123" s="69">
        <v>23</v>
      </c>
      <c r="E123" s="69"/>
      <c r="F123" s="36"/>
      <c r="G123" s="70"/>
    </row>
    <row r="124" spans="1:7" ht="15.75">
      <c r="A124" s="71" t="s">
        <v>4239</v>
      </c>
      <c r="B124" s="72">
        <v>19</v>
      </c>
      <c r="C124" s="68">
        <v>1</v>
      </c>
      <c r="D124" s="69">
        <v>20</v>
      </c>
      <c r="E124" s="69"/>
      <c r="F124" s="36"/>
      <c r="G124" s="70"/>
    </row>
    <row r="125" spans="1:7" ht="15.75">
      <c r="A125" s="71" t="s">
        <v>4240</v>
      </c>
      <c r="B125" s="72">
        <v>31</v>
      </c>
      <c r="C125" s="68">
        <v>1</v>
      </c>
      <c r="D125" s="69">
        <v>32</v>
      </c>
      <c r="E125" s="69"/>
      <c r="F125" s="36"/>
      <c r="G125" s="70"/>
    </row>
    <row r="126" spans="1:7" ht="15.75">
      <c r="A126" s="71" t="s">
        <v>4241</v>
      </c>
      <c r="B126" s="72">
        <v>12</v>
      </c>
      <c r="C126" s="68">
        <v>1</v>
      </c>
      <c r="D126" s="69">
        <v>13</v>
      </c>
      <c r="E126" s="69"/>
      <c r="F126" s="36"/>
      <c r="G126" s="70"/>
    </row>
    <row r="127" spans="1:7" ht="15.75">
      <c r="A127" s="71" t="s">
        <v>4242</v>
      </c>
      <c r="B127" s="72">
        <v>8</v>
      </c>
      <c r="C127" s="68">
        <v>1</v>
      </c>
      <c r="D127" s="69">
        <v>9</v>
      </c>
      <c r="E127" s="69"/>
      <c r="F127" s="36"/>
      <c r="G127" s="70"/>
    </row>
    <row r="128" spans="1:7" ht="15.75">
      <c r="A128" s="71" t="s">
        <v>4243</v>
      </c>
      <c r="B128" s="72">
        <v>4</v>
      </c>
      <c r="C128" s="68">
        <v>1</v>
      </c>
      <c r="D128" s="69">
        <v>5</v>
      </c>
      <c r="E128" s="69"/>
      <c r="F128" s="36"/>
      <c r="G128" s="70"/>
    </row>
    <row r="129" spans="1:7" ht="15.75">
      <c r="A129" s="71" t="s">
        <v>4244</v>
      </c>
      <c r="B129" s="72">
        <v>18</v>
      </c>
      <c r="C129" s="68">
        <v>1</v>
      </c>
      <c r="D129" s="69">
        <v>19</v>
      </c>
      <c r="E129" s="69"/>
      <c r="F129" s="36"/>
      <c r="G129" s="70"/>
    </row>
    <row r="130" spans="1:7" ht="15.75">
      <c r="A130" s="71" t="s">
        <v>4245</v>
      </c>
      <c r="B130" s="72">
        <v>14</v>
      </c>
      <c r="C130" s="68">
        <v>1</v>
      </c>
      <c r="D130" s="69">
        <v>15</v>
      </c>
      <c r="E130" s="69"/>
      <c r="F130" s="36"/>
      <c r="G130" s="70"/>
    </row>
    <row r="131" spans="1:7" ht="15.75">
      <c r="A131" s="71" t="s">
        <v>4246</v>
      </c>
      <c r="B131" s="72">
        <v>13</v>
      </c>
      <c r="C131" s="68">
        <v>1</v>
      </c>
      <c r="D131" s="69">
        <v>14</v>
      </c>
      <c r="E131" s="69"/>
      <c r="F131" s="36"/>
      <c r="G131" s="70"/>
    </row>
    <row r="132" spans="1:7" ht="15.75">
      <c r="A132" s="71" t="s">
        <v>4247</v>
      </c>
      <c r="B132" s="72">
        <v>15</v>
      </c>
      <c r="C132" s="68">
        <v>1</v>
      </c>
      <c r="D132" s="69">
        <v>16</v>
      </c>
      <c r="E132" s="69"/>
      <c r="F132" s="36"/>
      <c r="G132" s="70"/>
    </row>
    <row r="133" spans="1:7" ht="15.75">
      <c r="A133" s="71" t="s">
        <v>4248</v>
      </c>
      <c r="B133" s="72">
        <v>26</v>
      </c>
      <c r="C133" s="68">
        <v>1</v>
      </c>
      <c r="D133" s="69">
        <v>27</v>
      </c>
      <c r="E133" s="69"/>
      <c r="F133" s="36"/>
      <c r="G133" s="70"/>
    </row>
    <row r="134" spans="1:7" ht="15.75">
      <c r="A134" s="71" t="s">
        <v>4249</v>
      </c>
      <c r="B134" s="72">
        <v>17</v>
      </c>
      <c r="C134" s="68">
        <v>1</v>
      </c>
      <c r="D134" s="69">
        <v>18</v>
      </c>
      <c r="E134" s="69"/>
      <c r="F134" s="36"/>
      <c r="G134" s="70"/>
    </row>
    <row r="135" spans="1:7" ht="15.75">
      <c r="A135" s="71" t="s">
        <v>4250</v>
      </c>
      <c r="B135" s="72">
        <v>22</v>
      </c>
      <c r="C135" s="68">
        <v>1</v>
      </c>
      <c r="D135" s="69">
        <v>23</v>
      </c>
      <c r="E135" s="69"/>
      <c r="F135" s="36"/>
      <c r="G135" s="70"/>
    </row>
    <row r="136" spans="1:7" ht="15.75">
      <c r="A136" s="71" t="s">
        <v>4251</v>
      </c>
      <c r="B136" s="72">
        <v>29</v>
      </c>
      <c r="C136" s="68">
        <v>1</v>
      </c>
      <c r="D136" s="69">
        <v>30</v>
      </c>
      <c r="E136" s="69"/>
      <c r="F136" s="36"/>
      <c r="G136" s="70"/>
    </row>
    <row r="137" spans="1:7" ht="15.75">
      <c r="A137" s="71" t="s">
        <v>4252</v>
      </c>
      <c r="B137" s="72">
        <v>25</v>
      </c>
      <c r="C137" s="68">
        <v>1</v>
      </c>
      <c r="D137" s="69">
        <v>26</v>
      </c>
      <c r="E137" s="69"/>
      <c r="F137" s="36"/>
      <c r="G137" s="70"/>
    </row>
    <row r="138" spans="1:7" ht="15.75">
      <c r="A138" s="71" t="s">
        <v>4253</v>
      </c>
      <c r="B138" s="72">
        <v>20</v>
      </c>
      <c r="C138" s="68">
        <v>1</v>
      </c>
      <c r="D138" s="69">
        <v>21</v>
      </c>
      <c r="E138" s="69"/>
      <c r="F138" s="36"/>
      <c r="G138" s="70"/>
    </row>
    <row r="139" spans="1:7" ht="15.75">
      <c r="A139" s="71" t="s">
        <v>4254</v>
      </c>
      <c r="B139" s="72">
        <v>29</v>
      </c>
      <c r="C139" s="68">
        <v>1</v>
      </c>
      <c r="D139" s="69">
        <v>30</v>
      </c>
      <c r="E139" s="69"/>
      <c r="F139" s="36"/>
      <c r="G139" s="70"/>
    </row>
    <row r="140" spans="1:7" ht="15.75">
      <c r="A140" s="71" t="s">
        <v>4255</v>
      </c>
      <c r="B140" s="72">
        <v>9</v>
      </c>
      <c r="C140" s="68">
        <v>1</v>
      </c>
      <c r="D140" s="69">
        <v>10</v>
      </c>
      <c r="E140" s="69"/>
      <c r="F140" s="36"/>
      <c r="G140" s="70"/>
    </row>
    <row r="141" spans="1:7" ht="15.75">
      <c r="A141" s="71" t="s">
        <v>4165</v>
      </c>
      <c r="B141" s="68">
        <v>333</v>
      </c>
      <c r="C141" s="68">
        <v>18</v>
      </c>
      <c r="D141" s="69">
        <v>351</v>
      </c>
      <c r="E141" s="69"/>
      <c r="F141" s="36"/>
      <c r="G141" s="70"/>
    </row>
    <row r="142" spans="1:7" ht="15.75">
      <c r="A142" s="68" t="s">
        <v>4166</v>
      </c>
      <c r="B142" s="68"/>
      <c r="C142" s="68"/>
      <c r="D142" s="69">
        <v>2</v>
      </c>
      <c r="E142" s="69"/>
      <c r="F142" s="36"/>
      <c r="G142" s="70"/>
    </row>
    <row r="143" spans="1:7" ht="15.75">
      <c r="A143" s="68" t="s">
        <v>4237</v>
      </c>
      <c r="B143" s="68"/>
      <c r="C143" s="68"/>
      <c r="D143" s="74">
        <v>353</v>
      </c>
      <c r="E143" s="74">
        <f>D143+D790</f>
        <v>363</v>
      </c>
      <c r="F143" s="68"/>
      <c r="G143" s="70">
        <f>CEILING(E143/20,1)</f>
        <v>19</v>
      </c>
    </row>
    <row r="144" spans="1:7" ht="15.75">
      <c r="A144" s="71" t="s">
        <v>4256</v>
      </c>
      <c r="B144" s="68"/>
      <c r="C144" s="68"/>
      <c r="D144" s="69"/>
      <c r="E144" s="69"/>
      <c r="F144" s="36"/>
      <c r="G144" s="70"/>
    </row>
    <row r="145" spans="1:7" ht="15.75">
      <c r="A145" s="68" t="s">
        <v>4160</v>
      </c>
      <c r="B145" s="68"/>
      <c r="C145" s="68"/>
      <c r="D145" s="69"/>
      <c r="E145" s="69"/>
      <c r="F145" s="36"/>
      <c r="G145" s="70"/>
    </row>
    <row r="146" spans="1:7" ht="15.75">
      <c r="A146" s="71" t="s">
        <v>4257</v>
      </c>
      <c r="B146" s="72">
        <v>11</v>
      </c>
      <c r="C146" s="68">
        <v>1</v>
      </c>
      <c r="D146" s="69">
        <v>12</v>
      </c>
      <c r="E146" s="69"/>
      <c r="F146" s="36"/>
      <c r="G146" s="70"/>
    </row>
    <row r="147" spans="1:7" ht="15.75">
      <c r="A147" s="71" t="s">
        <v>4258</v>
      </c>
      <c r="B147" s="72">
        <v>3</v>
      </c>
      <c r="C147" s="68">
        <v>1</v>
      </c>
      <c r="D147" s="69">
        <v>4</v>
      </c>
      <c r="E147" s="69"/>
      <c r="F147" s="36"/>
      <c r="G147" s="70"/>
    </row>
    <row r="148" spans="1:7" ht="15.75">
      <c r="A148" s="71" t="s">
        <v>4259</v>
      </c>
      <c r="B148" s="72">
        <v>9</v>
      </c>
      <c r="C148" s="68">
        <v>1</v>
      </c>
      <c r="D148" s="69">
        <v>10</v>
      </c>
      <c r="E148" s="69"/>
      <c r="F148" s="36"/>
      <c r="G148" s="70"/>
    </row>
    <row r="149" spans="1:7" ht="15.75">
      <c r="A149" s="71" t="s">
        <v>4260</v>
      </c>
      <c r="B149" s="72">
        <v>4</v>
      </c>
      <c r="C149" s="68">
        <v>1</v>
      </c>
      <c r="D149" s="69">
        <v>5</v>
      </c>
      <c r="E149" s="69"/>
      <c r="F149" s="36"/>
      <c r="G149" s="70"/>
    </row>
    <row r="150" spans="1:7" ht="15.75">
      <c r="A150" s="71" t="s">
        <v>4261</v>
      </c>
      <c r="B150" s="72">
        <v>6</v>
      </c>
      <c r="C150" s="68">
        <v>1</v>
      </c>
      <c r="D150" s="69">
        <v>7</v>
      </c>
      <c r="E150" s="69"/>
      <c r="F150" s="36" t="str">
        <f>VLOOKUP(A150,'[1]BP CENTRE LIST'!$D$2:$E$426,2,FALSE)</f>
        <v>Yes</v>
      </c>
      <c r="G150" s="70"/>
    </row>
    <row r="151" spans="1:7" ht="15.75">
      <c r="A151" s="71" t="s">
        <v>4262</v>
      </c>
      <c r="B151" s="72">
        <v>6</v>
      </c>
      <c r="C151" s="68">
        <v>1</v>
      </c>
      <c r="D151" s="69">
        <v>7</v>
      </c>
      <c r="E151" s="69"/>
      <c r="F151" s="36" t="str">
        <f>VLOOKUP(A151,'[1]BP CENTRE LIST'!$D$2:$E$426,2,FALSE)</f>
        <v>Yes</v>
      </c>
      <c r="G151" s="70"/>
    </row>
    <row r="152" spans="1:7" ht="15.75">
      <c r="A152" s="71" t="s">
        <v>4263</v>
      </c>
      <c r="B152" s="72">
        <v>8</v>
      </c>
      <c r="C152" s="68">
        <v>1</v>
      </c>
      <c r="D152" s="69">
        <v>9</v>
      </c>
      <c r="E152" s="69"/>
      <c r="F152" s="36"/>
      <c r="G152" s="70"/>
    </row>
    <row r="153" spans="1:7" ht="15.75">
      <c r="A153" s="71" t="s">
        <v>4264</v>
      </c>
      <c r="B153" s="72">
        <v>15</v>
      </c>
      <c r="C153" s="68">
        <v>1</v>
      </c>
      <c r="D153" s="69">
        <v>16</v>
      </c>
      <c r="E153" s="69"/>
      <c r="F153" s="36"/>
      <c r="G153" s="70"/>
    </row>
    <row r="154" spans="1:7" ht="15.75">
      <c r="A154" s="71" t="s">
        <v>4265</v>
      </c>
      <c r="B154" s="72">
        <v>8</v>
      </c>
      <c r="C154" s="68">
        <v>1</v>
      </c>
      <c r="D154" s="69">
        <v>9</v>
      </c>
      <c r="E154" s="69"/>
      <c r="F154" s="36"/>
      <c r="G154" s="70"/>
    </row>
    <row r="155" spans="1:7" ht="15.75">
      <c r="A155" s="71" t="s">
        <v>4266</v>
      </c>
      <c r="B155" s="72">
        <v>3</v>
      </c>
      <c r="C155" s="68">
        <v>1</v>
      </c>
      <c r="D155" s="69">
        <v>4</v>
      </c>
      <c r="E155" s="69"/>
      <c r="F155" s="36"/>
      <c r="G155" s="70"/>
    </row>
    <row r="156" spans="1:7" ht="15.75">
      <c r="A156" s="71" t="s">
        <v>4267</v>
      </c>
      <c r="B156" s="72">
        <v>9</v>
      </c>
      <c r="C156" s="68">
        <v>1</v>
      </c>
      <c r="D156" s="69">
        <v>10</v>
      </c>
      <c r="E156" s="69"/>
      <c r="F156" s="36"/>
      <c r="G156" s="70"/>
    </row>
    <row r="157" spans="1:7" ht="15.75">
      <c r="A157" s="71" t="s">
        <v>4268</v>
      </c>
      <c r="B157" s="72">
        <v>7</v>
      </c>
      <c r="C157" s="68">
        <v>1</v>
      </c>
      <c r="D157" s="69">
        <v>8</v>
      </c>
      <c r="E157" s="69"/>
      <c r="F157" s="36"/>
      <c r="G157" s="70"/>
    </row>
    <row r="158" spans="1:7" ht="15.75">
      <c r="A158" s="71" t="s">
        <v>4269</v>
      </c>
      <c r="B158" s="72">
        <v>6</v>
      </c>
      <c r="C158" s="68">
        <v>1</v>
      </c>
      <c r="D158" s="69">
        <v>7</v>
      </c>
      <c r="E158" s="69"/>
      <c r="F158" s="36"/>
      <c r="G158" s="70"/>
    </row>
    <row r="159" spans="1:7" ht="15.75">
      <c r="A159" s="71" t="s">
        <v>4165</v>
      </c>
      <c r="B159" s="68">
        <v>95</v>
      </c>
      <c r="C159" s="68">
        <v>13</v>
      </c>
      <c r="D159" s="69">
        <v>108</v>
      </c>
      <c r="E159" s="69"/>
      <c r="F159" s="36"/>
      <c r="G159" s="70"/>
    </row>
    <row r="160" spans="1:7" ht="15.75">
      <c r="A160" s="68" t="s">
        <v>4166</v>
      </c>
      <c r="B160" s="68"/>
      <c r="C160" s="68"/>
      <c r="D160" s="69">
        <v>2</v>
      </c>
      <c r="E160" s="69"/>
      <c r="F160" s="36"/>
      <c r="G160" s="70"/>
    </row>
    <row r="161" spans="1:7" ht="15.75">
      <c r="A161" s="68" t="s">
        <v>4256</v>
      </c>
      <c r="B161" s="68"/>
      <c r="C161" s="68"/>
      <c r="D161" s="74">
        <v>110</v>
      </c>
      <c r="E161" s="74">
        <f>D161</f>
        <v>110</v>
      </c>
      <c r="F161" s="68"/>
      <c r="G161" s="70">
        <f>CEILING(E161/20,1)</f>
        <v>6</v>
      </c>
    </row>
    <row r="162" spans="1:7" ht="15.75">
      <c r="A162" s="68" t="s">
        <v>4166</v>
      </c>
      <c r="B162" s="68"/>
      <c r="C162" s="68"/>
      <c r="D162" s="74"/>
      <c r="E162" s="74"/>
      <c r="F162" s="36"/>
      <c r="G162" s="70"/>
    </row>
    <row r="163" spans="1:7" ht="15.75">
      <c r="A163" s="68" t="s">
        <v>4270</v>
      </c>
      <c r="B163" s="68"/>
      <c r="C163" s="68"/>
      <c r="D163" s="69"/>
      <c r="E163" s="69"/>
      <c r="F163" s="36"/>
      <c r="G163" s="70"/>
    </row>
    <row r="164" spans="1:7" ht="15.75">
      <c r="A164" s="68" t="s">
        <v>4160</v>
      </c>
      <c r="B164" s="68"/>
      <c r="C164" s="68"/>
      <c r="D164" s="69"/>
      <c r="E164" s="69"/>
      <c r="F164" s="36"/>
      <c r="G164" s="70"/>
    </row>
    <row r="165" spans="1:7" ht="16.5">
      <c r="A165" s="75" t="s">
        <v>4271</v>
      </c>
      <c r="B165" s="72">
        <v>8</v>
      </c>
      <c r="C165" s="68">
        <v>1</v>
      </c>
      <c r="D165" s="69">
        <v>9</v>
      </c>
      <c r="E165" s="76"/>
      <c r="F165" s="36"/>
      <c r="G165" s="70"/>
    </row>
    <row r="166" spans="1:7" ht="16.5">
      <c r="A166" s="75" t="s">
        <v>4272</v>
      </c>
      <c r="B166" s="72">
        <v>15</v>
      </c>
      <c r="C166" s="68">
        <v>1</v>
      </c>
      <c r="D166" s="69">
        <v>16</v>
      </c>
      <c r="E166" s="76"/>
      <c r="F166" s="36"/>
      <c r="G166" s="70"/>
    </row>
    <row r="167" spans="1:7" ht="16.5">
      <c r="A167" s="75" t="s">
        <v>4273</v>
      </c>
      <c r="B167" s="72">
        <v>8</v>
      </c>
      <c r="C167" s="68">
        <v>1</v>
      </c>
      <c r="D167" s="69">
        <v>9</v>
      </c>
      <c r="E167" s="76"/>
      <c r="F167" s="36"/>
      <c r="G167" s="70"/>
    </row>
    <row r="168" spans="1:7" ht="16.5">
      <c r="A168" s="75" t="s">
        <v>4274</v>
      </c>
      <c r="B168" s="72">
        <v>8</v>
      </c>
      <c r="C168" s="68">
        <v>1</v>
      </c>
      <c r="D168" s="69">
        <v>9</v>
      </c>
      <c r="E168" s="76"/>
      <c r="F168" s="36"/>
      <c r="G168" s="70"/>
    </row>
    <row r="169" spans="1:7" ht="16.5">
      <c r="A169" s="75" t="s">
        <v>4275</v>
      </c>
      <c r="B169" s="72">
        <v>20</v>
      </c>
      <c r="C169" s="68">
        <v>1</v>
      </c>
      <c r="D169" s="69">
        <v>21</v>
      </c>
      <c r="E169" s="76"/>
      <c r="F169" s="36"/>
      <c r="G169" s="70"/>
    </row>
    <row r="170" spans="1:7" ht="16.5">
      <c r="A170" s="75" t="s">
        <v>4276</v>
      </c>
      <c r="B170" s="72">
        <v>17</v>
      </c>
      <c r="C170" s="68">
        <v>1</v>
      </c>
      <c r="D170" s="69">
        <v>18</v>
      </c>
      <c r="E170" s="76"/>
      <c r="F170" s="36"/>
      <c r="G170" s="70"/>
    </row>
    <row r="171" spans="1:7" ht="16.5">
      <c r="A171" s="75" t="s">
        <v>4277</v>
      </c>
      <c r="B171" s="72">
        <v>14</v>
      </c>
      <c r="C171" s="68">
        <v>1</v>
      </c>
      <c r="D171" s="69">
        <v>15</v>
      </c>
      <c r="E171" s="76"/>
      <c r="F171" s="36"/>
      <c r="G171" s="70"/>
    </row>
    <row r="172" spans="1:7" ht="16.5">
      <c r="A172" s="75" t="s">
        <v>4278</v>
      </c>
      <c r="B172" s="72">
        <v>15</v>
      </c>
      <c r="C172" s="68">
        <v>1</v>
      </c>
      <c r="D172" s="69">
        <v>16</v>
      </c>
      <c r="E172" s="76"/>
      <c r="F172" s="36"/>
      <c r="G172" s="70"/>
    </row>
    <row r="173" spans="1:7" ht="16.5">
      <c r="A173" s="75" t="s">
        <v>4279</v>
      </c>
      <c r="B173" s="72">
        <v>15</v>
      </c>
      <c r="C173" s="68">
        <v>1</v>
      </c>
      <c r="D173" s="69">
        <v>16</v>
      </c>
      <c r="E173" s="76"/>
      <c r="F173" s="36"/>
      <c r="G173" s="70"/>
    </row>
    <row r="174" spans="1:7" ht="16.5">
      <c r="A174" s="75" t="s">
        <v>4280</v>
      </c>
      <c r="B174" s="72">
        <v>8</v>
      </c>
      <c r="C174" s="68">
        <v>1</v>
      </c>
      <c r="D174" s="69">
        <v>9</v>
      </c>
      <c r="E174" s="76"/>
      <c r="F174" s="36"/>
      <c r="G174" s="70"/>
    </row>
    <row r="175" spans="1:7" ht="16.5">
      <c r="A175" s="75" t="s">
        <v>4281</v>
      </c>
      <c r="B175" s="72">
        <v>6</v>
      </c>
      <c r="C175" s="68">
        <v>1</v>
      </c>
      <c r="D175" s="69">
        <v>7</v>
      </c>
      <c r="E175" s="76"/>
      <c r="F175" s="36"/>
      <c r="G175" s="70"/>
    </row>
    <row r="176" spans="1:7" ht="16.5">
      <c r="A176" s="75" t="s">
        <v>4282</v>
      </c>
      <c r="B176" s="72">
        <v>14</v>
      </c>
      <c r="C176" s="68">
        <v>1</v>
      </c>
      <c r="D176" s="69">
        <v>15</v>
      </c>
      <c r="E176" s="76"/>
      <c r="F176" s="36"/>
      <c r="G176" s="70"/>
    </row>
    <row r="177" spans="1:7" ht="16.5">
      <c r="A177" s="75" t="s">
        <v>4283</v>
      </c>
      <c r="B177" s="72">
        <v>18</v>
      </c>
      <c r="C177" s="68">
        <v>1</v>
      </c>
      <c r="D177" s="69">
        <v>19</v>
      </c>
      <c r="E177" s="76"/>
      <c r="F177" s="36"/>
      <c r="G177" s="70"/>
    </row>
    <row r="178" spans="1:7" ht="16.5">
      <c r="A178" s="75" t="s">
        <v>4284</v>
      </c>
      <c r="B178" s="72">
        <v>16</v>
      </c>
      <c r="C178" s="68">
        <v>1</v>
      </c>
      <c r="D178" s="69">
        <v>17</v>
      </c>
      <c r="E178" s="76"/>
      <c r="F178" s="36"/>
      <c r="G178" s="70"/>
    </row>
    <row r="179" spans="1:7" ht="16.5">
      <c r="A179" s="75" t="s">
        <v>4285</v>
      </c>
      <c r="B179" s="72">
        <v>9</v>
      </c>
      <c r="C179" s="68">
        <v>1</v>
      </c>
      <c r="D179" s="69">
        <v>10</v>
      </c>
      <c r="E179" s="76"/>
      <c r="F179" s="36"/>
      <c r="G179" s="70"/>
    </row>
    <row r="180" spans="1:7" ht="16.5">
      <c r="A180" s="75" t="s">
        <v>4286</v>
      </c>
      <c r="B180" s="72">
        <v>7</v>
      </c>
      <c r="C180" s="68">
        <v>1</v>
      </c>
      <c r="D180" s="69">
        <v>8</v>
      </c>
      <c r="E180" s="76"/>
      <c r="F180" s="36"/>
      <c r="G180" s="70"/>
    </row>
    <row r="181" spans="1:7" ht="16.5">
      <c r="A181" s="75" t="s">
        <v>4287</v>
      </c>
      <c r="B181" s="72">
        <v>8</v>
      </c>
      <c r="C181" s="68">
        <v>1</v>
      </c>
      <c r="D181" s="69">
        <v>9</v>
      </c>
      <c r="E181" s="76"/>
      <c r="F181" s="36"/>
      <c r="G181" s="70"/>
    </row>
    <row r="182" spans="1:7" ht="16.5">
      <c r="A182" s="75" t="s">
        <v>4288</v>
      </c>
      <c r="B182" s="72">
        <v>10</v>
      </c>
      <c r="C182" s="68">
        <v>1</v>
      </c>
      <c r="D182" s="69">
        <v>11</v>
      </c>
      <c r="E182" s="76"/>
      <c r="F182" s="36"/>
      <c r="G182" s="70"/>
    </row>
    <row r="183" spans="1:7" ht="16.5">
      <c r="A183" s="75" t="s">
        <v>4289</v>
      </c>
      <c r="B183" s="72">
        <v>10</v>
      </c>
      <c r="C183" s="68">
        <v>1</v>
      </c>
      <c r="D183" s="69">
        <v>11</v>
      </c>
      <c r="E183" s="76"/>
      <c r="F183" s="36"/>
      <c r="G183" s="70"/>
    </row>
    <row r="184" spans="1:7" ht="16.5">
      <c r="A184" s="75" t="s">
        <v>4290</v>
      </c>
      <c r="B184" s="72">
        <v>14</v>
      </c>
      <c r="C184" s="68">
        <v>1</v>
      </c>
      <c r="D184" s="69">
        <v>15</v>
      </c>
      <c r="E184" s="76"/>
      <c r="F184" s="36"/>
      <c r="G184" s="70"/>
    </row>
    <row r="185" spans="1:7" ht="16.5">
      <c r="A185" s="75" t="s">
        <v>4291</v>
      </c>
      <c r="B185" s="72">
        <v>8</v>
      </c>
      <c r="C185" s="68">
        <v>1</v>
      </c>
      <c r="D185" s="69">
        <v>9</v>
      </c>
      <c r="E185" s="76"/>
      <c r="F185" s="36"/>
      <c r="G185" s="70"/>
    </row>
    <row r="186" spans="1:7" ht="16.5">
      <c r="A186" s="75" t="s">
        <v>4292</v>
      </c>
      <c r="B186" s="72">
        <v>9</v>
      </c>
      <c r="C186" s="68">
        <v>1</v>
      </c>
      <c r="D186" s="69">
        <v>10</v>
      </c>
      <c r="E186" s="76"/>
      <c r="F186" s="36"/>
      <c r="G186" s="70"/>
    </row>
    <row r="187" spans="1:7" ht="16.5">
      <c r="A187" s="75" t="s">
        <v>4293</v>
      </c>
      <c r="B187" s="72">
        <v>9</v>
      </c>
      <c r="C187" s="68">
        <v>1</v>
      </c>
      <c r="D187" s="69">
        <v>10</v>
      </c>
      <c r="E187" s="76"/>
      <c r="F187" s="36"/>
      <c r="G187" s="70"/>
    </row>
    <row r="188" spans="1:7" ht="16.5">
      <c r="A188" s="75" t="s">
        <v>4294</v>
      </c>
      <c r="B188" s="72">
        <v>12</v>
      </c>
      <c r="C188" s="68">
        <v>1</v>
      </c>
      <c r="D188" s="69">
        <v>13</v>
      </c>
      <c r="E188" s="76"/>
      <c r="F188" s="36"/>
      <c r="G188" s="70"/>
    </row>
    <row r="189" spans="1:7" ht="16.5">
      <c r="A189" s="75" t="s">
        <v>4295</v>
      </c>
      <c r="B189" s="72">
        <v>7</v>
      </c>
      <c r="C189" s="68">
        <v>1</v>
      </c>
      <c r="D189" s="69">
        <v>8</v>
      </c>
      <c r="E189" s="76"/>
      <c r="F189" s="36"/>
      <c r="G189" s="70"/>
    </row>
    <row r="190" spans="1:7" ht="16.5">
      <c r="A190" s="75" t="s">
        <v>4296</v>
      </c>
      <c r="B190" s="72">
        <v>4</v>
      </c>
      <c r="C190" s="68">
        <v>1</v>
      </c>
      <c r="D190" s="69">
        <v>5</v>
      </c>
      <c r="E190" s="76"/>
      <c r="F190" s="36"/>
      <c r="G190" s="70"/>
    </row>
    <row r="191" spans="1:7" ht="16.5">
      <c r="A191" s="75" t="s">
        <v>4297</v>
      </c>
      <c r="B191" s="72">
        <v>13</v>
      </c>
      <c r="C191" s="68">
        <v>1</v>
      </c>
      <c r="D191" s="69">
        <v>14</v>
      </c>
      <c r="E191" s="76"/>
      <c r="F191" s="36"/>
      <c r="G191" s="70"/>
    </row>
    <row r="192" spans="1:7" ht="16.5">
      <c r="A192" s="75" t="s">
        <v>4298</v>
      </c>
      <c r="B192" s="72">
        <v>14</v>
      </c>
      <c r="C192" s="68">
        <v>1</v>
      </c>
      <c r="D192" s="69">
        <v>15</v>
      </c>
      <c r="E192" s="76"/>
      <c r="F192" s="36"/>
      <c r="G192" s="70"/>
    </row>
    <row r="193" spans="1:7" ht="16.5">
      <c r="A193" s="75" t="s">
        <v>4299</v>
      </c>
      <c r="B193" s="72">
        <v>13</v>
      </c>
      <c r="C193" s="68">
        <v>1</v>
      </c>
      <c r="D193" s="69">
        <v>14</v>
      </c>
      <c r="E193" s="76"/>
      <c r="F193" s="36"/>
      <c r="G193" s="70"/>
    </row>
    <row r="194" spans="1:7" ht="16.5">
      <c r="A194" s="75" t="s">
        <v>4300</v>
      </c>
      <c r="B194" s="72">
        <v>8</v>
      </c>
      <c r="C194" s="68">
        <v>1</v>
      </c>
      <c r="D194" s="69">
        <v>9</v>
      </c>
      <c r="E194" s="76"/>
      <c r="F194" s="36"/>
      <c r="G194" s="70"/>
    </row>
    <row r="195" spans="1:7" ht="16.5">
      <c r="A195" s="75" t="s">
        <v>4301</v>
      </c>
      <c r="B195" s="72">
        <v>11</v>
      </c>
      <c r="C195" s="68">
        <v>1</v>
      </c>
      <c r="D195" s="69">
        <v>12</v>
      </c>
      <c r="E195" s="76"/>
      <c r="F195" s="36"/>
      <c r="G195" s="70"/>
    </row>
    <row r="196" spans="1:7" ht="16.5">
      <c r="A196" s="75" t="s">
        <v>4302</v>
      </c>
      <c r="B196" s="72">
        <v>12</v>
      </c>
      <c r="C196" s="68">
        <v>1</v>
      </c>
      <c r="D196" s="69">
        <v>13</v>
      </c>
      <c r="E196" s="76"/>
      <c r="F196" s="36"/>
      <c r="G196" s="70"/>
    </row>
    <row r="197" spans="1:7" ht="16.5">
      <c r="A197" s="75" t="s">
        <v>4303</v>
      </c>
      <c r="B197" s="72">
        <v>14</v>
      </c>
      <c r="C197" s="68">
        <v>1</v>
      </c>
      <c r="D197" s="69">
        <v>15</v>
      </c>
      <c r="E197" s="76"/>
      <c r="F197" s="36"/>
      <c r="G197" s="70"/>
    </row>
    <row r="198" spans="1:7" ht="16.5">
      <c r="A198" s="75" t="s">
        <v>4304</v>
      </c>
      <c r="B198" s="72">
        <v>5</v>
      </c>
      <c r="C198" s="68">
        <v>1</v>
      </c>
      <c r="D198" s="69">
        <v>6</v>
      </c>
      <c r="E198" s="76"/>
      <c r="F198" s="36"/>
      <c r="G198" s="70"/>
    </row>
    <row r="199" spans="1:7" ht="16.5">
      <c r="A199" s="75" t="s">
        <v>4305</v>
      </c>
      <c r="B199" s="72">
        <v>9</v>
      </c>
      <c r="C199" s="68">
        <v>1</v>
      </c>
      <c r="D199" s="69">
        <v>10</v>
      </c>
      <c r="E199" s="76"/>
      <c r="F199" s="36"/>
      <c r="G199" s="70"/>
    </row>
    <row r="200" spans="1:7" ht="16.5">
      <c r="A200" s="75" t="s">
        <v>4306</v>
      </c>
      <c r="B200" s="72">
        <v>7</v>
      </c>
      <c r="C200" s="68">
        <v>1</v>
      </c>
      <c r="D200" s="69">
        <v>8</v>
      </c>
      <c r="E200" s="76"/>
      <c r="F200" s="36"/>
      <c r="G200" s="70"/>
    </row>
    <row r="201" spans="1:7" ht="16.5">
      <c r="A201" s="75" t="s">
        <v>4307</v>
      </c>
      <c r="B201" s="72">
        <v>19</v>
      </c>
      <c r="C201" s="68">
        <v>1</v>
      </c>
      <c r="D201" s="69">
        <v>20</v>
      </c>
      <c r="E201" s="76"/>
      <c r="F201" s="36"/>
      <c r="G201" s="70"/>
    </row>
    <row r="202" spans="1:7" ht="16.5">
      <c r="A202" s="75" t="s">
        <v>4308</v>
      </c>
      <c r="B202" s="72">
        <v>7</v>
      </c>
      <c r="C202" s="68">
        <v>1</v>
      </c>
      <c r="D202" s="69">
        <v>8</v>
      </c>
      <c r="E202" s="76"/>
      <c r="F202" s="36"/>
      <c r="G202" s="70"/>
    </row>
    <row r="203" spans="1:7" ht="16.5">
      <c r="A203" s="75" t="s">
        <v>4309</v>
      </c>
      <c r="B203" s="72">
        <v>17</v>
      </c>
      <c r="C203" s="68">
        <v>1</v>
      </c>
      <c r="D203" s="69">
        <v>18</v>
      </c>
      <c r="E203" s="76"/>
      <c r="F203" s="36"/>
      <c r="G203" s="70"/>
    </row>
    <row r="204" spans="1:7" ht="16.5">
      <c r="A204" s="75" t="s">
        <v>4310</v>
      </c>
      <c r="B204" s="72">
        <v>21</v>
      </c>
      <c r="C204" s="68">
        <v>1</v>
      </c>
      <c r="D204" s="69">
        <v>22</v>
      </c>
      <c r="E204" s="76"/>
      <c r="F204" s="36"/>
      <c r="G204" s="70"/>
    </row>
    <row r="205" spans="1:7" ht="16.5">
      <c r="A205" s="75" t="s">
        <v>4311</v>
      </c>
      <c r="B205" s="72">
        <v>6</v>
      </c>
      <c r="C205" s="68">
        <v>1</v>
      </c>
      <c r="D205" s="69">
        <v>7</v>
      </c>
      <c r="E205" s="76"/>
      <c r="F205" s="36"/>
      <c r="G205" s="70"/>
    </row>
    <row r="206" spans="1:7" ht="16.5">
      <c r="A206" s="75" t="s">
        <v>4312</v>
      </c>
      <c r="B206" s="72">
        <v>5</v>
      </c>
      <c r="C206" s="68">
        <v>1</v>
      </c>
      <c r="D206" s="69">
        <v>6</v>
      </c>
      <c r="E206" s="76"/>
      <c r="F206" s="36"/>
      <c r="G206" s="70"/>
    </row>
    <row r="207" spans="1:7" ht="16.5">
      <c r="A207" s="75" t="s">
        <v>4313</v>
      </c>
      <c r="B207" s="72">
        <v>15</v>
      </c>
      <c r="C207" s="68">
        <v>1</v>
      </c>
      <c r="D207" s="69">
        <v>16</v>
      </c>
      <c r="E207" s="76"/>
      <c r="F207" s="36"/>
      <c r="G207" s="70"/>
    </row>
    <row r="208" spans="1:7" ht="16.5">
      <c r="A208" s="75" t="s">
        <v>4314</v>
      </c>
      <c r="B208" s="72">
        <v>9</v>
      </c>
      <c r="C208" s="68">
        <v>1</v>
      </c>
      <c r="D208" s="69">
        <v>10</v>
      </c>
      <c r="E208" s="76"/>
      <c r="F208" s="36"/>
      <c r="G208" s="70"/>
    </row>
    <row r="209" spans="1:7" ht="16.5">
      <c r="A209" s="75" t="s">
        <v>4315</v>
      </c>
      <c r="B209" s="72">
        <v>6</v>
      </c>
      <c r="C209" s="68">
        <v>1</v>
      </c>
      <c r="D209" s="69">
        <v>7</v>
      </c>
      <c r="E209" s="76"/>
      <c r="F209" s="36"/>
      <c r="G209" s="70"/>
    </row>
    <row r="210" spans="1:7" ht="16.5">
      <c r="A210" s="75" t="s">
        <v>4316</v>
      </c>
      <c r="B210" s="72">
        <v>11</v>
      </c>
      <c r="C210" s="68">
        <v>1</v>
      </c>
      <c r="D210" s="69">
        <v>12</v>
      </c>
      <c r="E210" s="76"/>
      <c r="F210" s="36"/>
      <c r="G210" s="70"/>
    </row>
    <row r="211" spans="1:7" ht="16.5">
      <c r="A211" s="75" t="s">
        <v>4317</v>
      </c>
      <c r="B211" s="72">
        <v>19</v>
      </c>
      <c r="C211" s="68">
        <v>1</v>
      </c>
      <c r="D211" s="69">
        <v>20</v>
      </c>
      <c r="E211" s="76"/>
      <c r="F211" s="36"/>
      <c r="G211" s="70"/>
    </row>
    <row r="212" spans="1:7" ht="16.5">
      <c r="A212" s="75" t="s">
        <v>4318</v>
      </c>
      <c r="B212" s="72">
        <v>7</v>
      </c>
      <c r="C212" s="68">
        <v>1</v>
      </c>
      <c r="D212" s="69">
        <v>8</v>
      </c>
      <c r="E212" s="76"/>
      <c r="F212" s="36"/>
      <c r="G212" s="70"/>
    </row>
    <row r="213" spans="1:7" ht="16.5">
      <c r="A213" s="75" t="s">
        <v>4319</v>
      </c>
      <c r="B213" s="72">
        <v>24</v>
      </c>
      <c r="C213" s="68">
        <v>1</v>
      </c>
      <c r="D213" s="69">
        <v>25</v>
      </c>
      <c r="E213" s="76"/>
      <c r="F213" s="36"/>
      <c r="G213" s="70"/>
    </row>
    <row r="214" spans="1:7" ht="16.5">
      <c r="A214" s="75" t="s">
        <v>4320</v>
      </c>
      <c r="B214" s="72">
        <v>16</v>
      </c>
      <c r="C214" s="68">
        <v>1</v>
      </c>
      <c r="D214" s="69">
        <v>17</v>
      </c>
      <c r="E214" s="76"/>
      <c r="F214" s="36"/>
      <c r="G214" s="70"/>
    </row>
    <row r="215" spans="1:7" ht="16.5">
      <c r="A215" s="75" t="s">
        <v>4321</v>
      </c>
      <c r="B215" s="72">
        <v>16</v>
      </c>
      <c r="C215" s="68">
        <v>1</v>
      </c>
      <c r="D215" s="69">
        <v>17</v>
      </c>
      <c r="E215" s="76"/>
      <c r="F215" s="36"/>
      <c r="G215" s="70"/>
    </row>
    <row r="216" spans="1:7" ht="16.5">
      <c r="A216" s="75" t="s">
        <v>4322</v>
      </c>
      <c r="B216" s="72">
        <v>8</v>
      </c>
      <c r="C216" s="68">
        <v>1</v>
      </c>
      <c r="D216" s="69">
        <v>9</v>
      </c>
      <c r="E216" s="76"/>
      <c r="F216" s="36"/>
      <c r="G216" s="70"/>
    </row>
    <row r="217" spans="1:7" ht="16.5">
      <c r="A217" s="75" t="s">
        <v>4323</v>
      </c>
      <c r="B217" s="72">
        <v>9</v>
      </c>
      <c r="C217" s="68">
        <v>1</v>
      </c>
      <c r="D217" s="69">
        <v>10</v>
      </c>
      <c r="E217" s="76"/>
      <c r="F217" s="36"/>
      <c r="G217" s="70"/>
    </row>
    <row r="218" spans="1:7" ht="16.5">
      <c r="A218" s="75" t="s">
        <v>4324</v>
      </c>
      <c r="B218" s="72">
        <v>7</v>
      </c>
      <c r="C218" s="68">
        <v>1</v>
      </c>
      <c r="D218" s="69">
        <v>8</v>
      </c>
      <c r="E218" s="76"/>
      <c r="F218" s="36"/>
      <c r="G218" s="70"/>
    </row>
    <row r="219" spans="1:7" ht="16.5">
      <c r="A219" s="75" t="s">
        <v>4325</v>
      </c>
      <c r="B219" s="72">
        <v>13</v>
      </c>
      <c r="C219" s="68">
        <v>1</v>
      </c>
      <c r="D219" s="69">
        <v>14</v>
      </c>
      <c r="E219" s="76"/>
      <c r="F219" s="36"/>
      <c r="G219" s="70"/>
    </row>
    <row r="220" spans="1:7" ht="16.5">
      <c r="A220" s="75" t="s">
        <v>4326</v>
      </c>
      <c r="B220" s="72">
        <v>11</v>
      </c>
      <c r="C220" s="68">
        <v>1</v>
      </c>
      <c r="D220" s="69">
        <v>12</v>
      </c>
      <c r="E220" s="76"/>
      <c r="F220" s="36"/>
      <c r="G220" s="70"/>
    </row>
    <row r="221" spans="1:7" ht="16.5">
      <c r="A221" s="75" t="s">
        <v>4327</v>
      </c>
      <c r="B221" s="72">
        <v>6</v>
      </c>
      <c r="C221" s="68">
        <v>1</v>
      </c>
      <c r="D221" s="69">
        <v>7</v>
      </c>
      <c r="E221" s="76"/>
      <c r="F221" s="36"/>
      <c r="G221" s="70"/>
    </row>
    <row r="222" spans="1:7" ht="16.5">
      <c r="A222" s="75" t="s">
        <v>4328</v>
      </c>
      <c r="B222" s="72">
        <v>21</v>
      </c>
      <c r="C222" s="68">
        <v>1</v>
      </c>
      <c r="D222" s="69">
        <v>22</v>
      </c>
      <c r="E222" s="76"/>
      <c r="F222" s="36"/>
      <c r="G222" s="70"/>
    </row>
    <row r="223" spans="1:7" ht="16.5">
      <c r="A223" s="75" t="s">
        <v>4329</v>
      </c>
      <c r="B223" s="72">
        <v>9</v>
      </c>
      <c r="C223" s="68">
        <v>1</v>
      </c>
      <c r="D223" s="69">
        <v>10</v>
      </c>
      <c r="E223" s="76"/>
      <c r="F223" s="36"/>
      <c r="G223" s="70"/>
    </row>
    <row r="224" spans="1:7" ht="16.5">
      <c r="A224" s="75" t="s">
        <v>4330</v>
      </c>
      <c r="B224" s="72">
        <v>9</v>
      </c>
      <c r="C224" s="68">
        <v>1</v>
      </c>
      <c r="D224" s="69">
        <v>10</v>
      </c>
      <c r="E224" s="76"/>
      <c r="F224" s="36"/>
      <c r="G224" s="70"/>
    </row>
    <row r="225" spans="1:7" ht="16.5">
      <c r="A225" s="75" t="s">
        <v>4331</v>
      </c>
      <c r="B225" s="72">
        <v>7</v>
      </c>
      <c r="C225" s="68">
        <v>1</v>
      </c>
      <c r="D225" s="69">
        <v>8</v>
      </c>
      <c r="E225" s="76"/>
      <c r="F225" s="36"/>
      <c r="G225" s="70"/>
    </row>
    <row r="226" spans="1:7" ht="16.5">
      <c r="A226" s="75" t="s">
        <v>4332</v>
      </c>
      <c r="B226" s="72">
        <v>22</v>
      </c>
      <c r="C226" s="68">
        <v>1</v>
      </c>
      <c r="D226" s="69">
        <v>23</v>
      </c>
      <c r="E226" s="76"/>
      <c r="F226" s="36"/>
      <c r="G226" s="70"/>
    </row>
    <row r="227" spans="1:7" ht="16.5">
      <c r="A227" s="75" t="s">
        <v>4333</v>
      </c>
      <c r="B227" s="72">
        <v>15</v>
      </c>
      <c r="C227" s="68">
        <v>1</v>
      </c>
      <c r="D227" s="69">
        <v>16</v>
      </c>
      <c r="E227" s="76"/>
      <c r="F227" s="36"/>
      <c r="G227" s="70"/>
    </row>
    <row r="228" spans="1:7" ht="16.5">
      <c r="A228" s="75" t="s">
        <v>4334</v>
      </c>
      <c r="B228" s="72">
        <v>12</v>
      </c>
      <c r="C228" s="68">
        <v>1</v>
      </c>
      <c r="D228" s="69">
        <v>13</v>
      </c>
      <c r="E228" s="76"/>
      <c r="F228" s="36"/>
      <c r="G228" s="70"/>
    </row>
    <row r="229" spans="1:7" ht="16.5">
      <c r="A229" s="75" t="s">
        <v>4335</v>
      </c>
      <c r="B229" s="72">
        <v>8</v>
      </c>
      <c r="C229" s="68">
        <v>1</v>
      </c>
      <c r="D229" s="69">
        <v>9</v>
      </c>
      <c r="E229" s="76"/>
      <c r="F229" s="36"/>
      <c r="G229" s="70"/>
    </row>
    <row r="230" spans="1:7" ht="16.5">
      <c r="A230" s="75" t="s">
        <v>4336</v>
      </c>
      <c r="B230" s="72">
        <v>16</v>
      </c>
      <c r="C230" s="68">
        <v>1</v>
      </c>
      <c r="D230" s="69">
        <v>17</v>
      </c>
      <c r="E230" s="76"/>
      <c r="F230" s="36"/>
      <c r="G230" s="70"/>
    </row>
    <row r="231" spans="1:7" ht="16.5">
      <c r="A231" s="75" t="s">
        <v>4337</v>
      </c>
      <c r="B231" s="72">
        <v>19</v>
      </c>
      <c r="C231" s="68">
        <v>1</v>
      </c>
      <c r="D231" s="69">
        <v>20</v>
      </c>
      <c r="E231" s="76"/>
      <c r="F231" s="36"/>
      <c r="G231" s="70"/>
    </row>
    <row r="232" spans="1:7" ht="16.5">
      <c r="A232" s="75" t="s">
        <v>4338</v>
      </c>
      <c r="B232" s="72">
        <v>16</v>
      </c>
      <c r="C232" s="68">
        <v>1</v>
      </c>
      <c r="D232" s="69">
        <v>17</v>
      </c>
      <c r="E232" s="76"/>
      <c r="F232" s="36"/>
      <c r="G232" s="70"/>
    </row>
    <row r="233" spans="1:7" ht="16.5">
      <c r="A233" s="75" t="s">
        <v>4339</v>
      </c>
      <c r="B233" s="72">
        <v>4</v>
      </c>
      <c r="C233" s="68">
        <v>1</v>
      </c>
      <c r="D233" s="69">
        <v>5</v>
      </c>
      <c r="E233" s="76"/>
      <c r="F233" s="36"/>
      <c r="G233" s="70"/>
    </row>
    <row r="234" spans="1:7" ht="16.5">
      <c r="A234" s="75" t="s">
        <v>4340</v>
      </c>
      <c r="B234" s="72">
        <v>8</v>
      </c>
      <c r="C234" s="68">
        <v>1</v>
      </c>
      <c r="D234" s="69">
        <v>9</v>
      </c>
      <c r="E234" s="76"/>
      <c r="F234" s="36"/>
      <c r="G234" s="70"/>
    </row>
    <row r="235" spans="1:7" ht="16.5">
      <c r="A235" s="75" t="s">
        <v>4341</v>
      </c>
      <c r="B235" s="72">
        <v>6</v>
      </c>
      <c r="C235" s="68">
        <v>1</v>
      </c>
      <c r="D235" s="69">
        <v>7</v>
      </c>
      <c r="E235" s="76"/>
      <c r="F235" s="36"/>
      <c r="G235" s="70"/>
    </row>
    <row r="236" spans="1:7" ht="15.75">
      <c r="A236" s="71" t="s">
        <v>4165</v>
      </c>
      <c r="B236" s="68">
        <v>819</v>
      </c>
      <c r="C236" s="68">
        <v>71</v>
      </c>
      <c r="D236" s="69">
        <v>890</v>
      </c>
      <c r="E236" s="69"/>
      <c r="F236" s="36"/>
      <c r="G236" s="70"/>
    </row>
    <row r="237" spans="1:7" ht="15.75">
      <c r="A237" s="68" t="s">
        <v>4166</v>
      </c>
      <c r="B237" s="68"/>
      <c r="C237" s="68"/>
      <c r="D237" s="69">
        <v>2</v>
      </c>
      <c r="E237" s="69"/>
      <c r="F237" s="36"/>
      <c r="G237" s="70"/>
    </row>
    <row r="238" spans="1:7" ht="15.75">
      <c r="A238" s="68" t="s">
        <v>4270</v>
      </c>
      <c r="B238" s="68"/>
      <c r="C238" s="68"/>
      <c r="D238" s="74">
        <v>892</v>
      </c>
      <c r="E238" s="74">
        <f>D238</f>
        <v>892</v>
      </c>
      <c r="F238" s="68"/>
      <c r="G238" s="70">
        <f>CEILING(E238/20,1)</f>
        <v>45</v>
      </c>
    </row>
    <row r="239" spans="1:7" ht="15.75">
      <c r="A239" s="68" t="s">
        <v>4166</v>
      </c>
      <c r="B239" s="68"/>
      <c r="C239" s="68"/>
      <c r="D239" s="69"/>
      <c r="E239" s="69"/>
      <c r="F239" s="36"/>
      <c r="G239" s="70"/>
    </row>
    <row r="240" spans="1:7" ht="15.75">
      <c r="A240" s="68" t="s">
        <v>4342</v>
      </c>
      <c r="B240" s="68"/>
      <c r="C240" s="68"/>
      <c r="D240" s="69"/>
      <c r="E240" s="69"/>
      <c r="F240" s="36"/>
      <c r="G240" s="70"/>
    </row>
    <row r="241" spans="1:7" ht="15.75">
      <c r="A241" s="68" t="s">
        <v>4160</v>
      </c>
      <c r="B241" s="68"/>
      <c r="C241" s="68"/>
      <c r="D241" s="69"/>
      <c r="E241" s="69"/>
      <c r="F241" s="36"/>
      <c r="G241" s="70"/>
    </row>
    <row r="242" spans="1:7" ht="15.75">
      <c r="A242" s="71" t="s">
        <v>4343</v>
      </c>
      <c r="B242" s="72">
        <v>9</v>
      </c>
      <c r="C242" s="68">
        <v>1</v>
      </c>
      <c r="D242" s="69">
        <v>10</v>
      </c>
      <c r="E242" s="69"/>
      <c r="F242" s="36" t="str">
        <f>VLOOKUP(A242,'[1]BP CENTRE LIST'!$D$2:$E$426,2,FALSE)</f>
        <v>Yes</v>
      </c>
      <c r="G242" s="70"/>
    </row>
    <row r="243" spans="1:7" ht="15.75">
      <c r="A243" s="71" t="s">
        <v>4344</v>
      </c>
      <c r="B243" s="72">
        <v>3</v>
      </c>
      <c r="C243" s="68">
        <v>1</v>
      </c>
      <c r="D243" s="69">
        <v>4</v>
      </c>
      <c r="E243" s="69"/>
      <c r="F243" s="36"/>
      <c r="G243" s="70"/>
    </row>
    <row r="244" spans="1:7" ht="15.75">
      <c r="A244" s="71" t="s">
        <v>4345</v>
      </c>
      <c r="B244" s="72">
        <v>8</v>
      </c>
      <c r="C244" s="68">
        <v>1</v>
      </c>
      <c r="D244" s="69">
        <v>9</v>
      </c>
      <c r="E244" s="69"/>
      <c r="F244" s="36"/>
      <c r="G244" s="70"/>
    </row>
    <row r="245" spans="1:7" ht="15.75">
      <c r="A245" s="71" t="s">
        <v>4346</v>
      </c>
      <c r="B245" s="72">
        <v>5</v>
      </c>
      <c r="C245" s="68">
        <v>1</v>
      </c>
      <c r="D245" s="69">
        <v>6</v>
      </c>
      <c r="E245" s="69"/>
      <c r="F245" s="36"/>
      <c r="G245" s="70"/>
    </row>
    <row r="246" spans="1:7" ht="15.75">
      <c r="A246" s="71" t="s">
        <v>4347</v>
      </c>
      <c r="B246" s="72">
        <v>2</v>
      </c>
      <c r="C246" s="68">
        <v>1</v>
      </c>
      <c r="D246" s="69">
        <v>3</v>
      </c>
      <c r="E246" s="69"/>
      <c r="F246" s="36"/>
      <c r="G246" s="70"/>
    </row>
    <row r="247" spans="1:7" ht="15.75">
      <c r="A247" s="71" t="s">
        <v>4348</v>
      </c>
      <c r="B247" s="72">
        <v>10</v>
      </c>
      <c r="C247" s="68">
        <v>1</v>
      </c>
      <c r="D247" s="69">
        <v>11</v>
      </c>
      <c r="E247" s="69"/>
      <c r="F247" s="36"/>
      <c r="G247" s="70"/>
    </row>
    <row r="248" spans="1:7" ht="15.75">
      <c r="A248" s="71" t="s">
        <v>4349</v>
      </c>
      <c r="B248" s="72">
        <v>15</v>
      </c>
      <c r="C248" s="68">
        <v>1</v>
      </c>
      <c r="D248" s="69">
        <v>16</v>
      </c>
      <c r="E248" s="69"/>
      <c r="F248" s="36"/>
      <c r="G248" s="70"/>
    </row>
    <row r="249" spans="1:7" ht="15.75">
      <c r="A249" s="71" t="s">
        <v>4350</v>
      </c>
      <c r="B249" s="72">
        <v>9</v>
      </c>
      <c r="C249" s="68">
        <v>1</v>
      </c>
      <c r="D249" s="69">
        <v>10</v>
      </c>
      <c r="E249" s="69"/>
      <c r="F249" s="36" t="str">
        <f>VLOOKUP(A249,'[1]BP CENTRE LIST'!$D$2:$E$426,2,FALSE)</f>
        <v>Yes</v>
      </c>
      <c r="G249" s="70"/>
    </row>
    <row r="250" spans="1:7" ht="15.75">
      <c r="A250" s="71" t="s">
        <v>4351</v>
      </c>
      <c r="B250" s="72">
        <v>10</v>
      </c>
      <c r="C250" s="68">
        <v>1</v>
      </c>
      <c r="D250" s="69">
        <v>11</v>
      </c>
      <c r="E250" s="69"/>
      <c r="F250" s="36" t="str">
        <f>VLOOKUP(A250,'[1]BP CENTRE LIST'!$D$2:$E$426,2,FALSE)</f>
        <v>Yes</v>
      </c>
      <c r="G250" s="70"/>
    </row>
    <row r="251" spans="1:7" ht="15.75">
      <c r="A251" s="71" t="s">
        <v>4352</v>
      </c>
      <c r="B251" s="72">
        <v>5</v>
      </c>
      <c r="C251" s="68">
        <v>1</v>
      </c>
      <c r="D251" s="69">
        <v>6</v>
      </c>
      <c r="E251" s="69"/>
      <c r="F251" s="36"/>
      <c r="G251" s="70"/>
    </row>
    <row r="252" spans="1:7" ht="15.75">
      <c r="A252" s="71" t="s">
        <v>4353</v>
      </c>
      <c r="B252" s="72">
        <v>13</v>
      </c>
      <c r="C252" s="68">
        <v>1</v>
      </c>
      <c r="D252" s="69">
        <v>14</v>
      </c>
      <c r="E252" s="69"/>
      <c r="F252" s="36"/>
      <c r="G252" s="70"/>
    </row>
    <row r="253" spans="1:7" ht="15.75">
      <c r="A253" s="71" t="s">
        <v>4354</v>
      </c>
      <c r="B253" s="72">
        <v>5</v>
      </c>
      <c r="C253" s="68">
        <v>1</v>
      </c>
      <c r="D253" s="69">
        <v>6</v>
      </c>
      <c r="E253" s="69"/>
      <c r="F253" s="36"/>
      <c r="G253" s="70"/>
    </row>
    <row r="254" spans="1:7" ht="15.75">
      <c r="A254" s="71" t="s">
        <v>4355</v>
      </c>
      <c r="B254" s="72">
        <v>5</v>
      </c>
      <c r="C254" s="68">
        <v>1</v>
      </c>
      <c r="D254" s="69">
        <v>6</v>
      </c>
      <c r="E254" s="69"/>
      <c r="F254" s="36"/>
      <c r="G254" s="70"/>
    </row>
    <row r="255" spans="1:7" ht="15.75">
      <c r="A255" s="71" t="s">
        <v>4356</v>
      </c>
      <c r="B255" s="72">
        <v>4</v>
      </c>
      <c r="C255" s="68">
        <v>1</v>
      </c>
      <c r="D255" s="69">
        <v>5</v>
      </c>
      <c r="E255" s="69"/>
      <c r="F255" s="36"/>
      <c r="G255" s="70"/>
    </row>
    <row r="256" spans="1:7" ht="15.75">
      <c r="A256" s="71" t="s">
        <v>4357</v>
      </c>
      <c r="B256" s="72">
        <v>8</v>
      </c>
      <c r="C256" s="68">
        <v>1</v>
      </c>
      <c r="D256" s="69">
        <v>9</v>
      </c>
      <c r="E256" s="69"/>
      <c r="F256" s="36" t="str">
        <f>VLOOKUP(A256,'[1]BP CENTRE LIST'!$D$2:$E$426,2,FALSE)</f>
        <v>Yes</v>
      </c>
      <c r="G256" s="70"/>
    </row>
    <row r="257" spans="1:7" ht="15.75">
      <c r="A257" s="71" t="s">
        <v>4358</v>
      </c>
      <c r="B257" s="72">
        <v>5</v>
      </c>
      <c r="C257" s="68">
        <v>1</v>
      </c>
      <c r="D257" s="69">
        <v>6</v>
      </c>
      <c r="E257" s="69"/>
      <c r="F257" s="36"/>
      <c r="G257" s="70"/>
    </row>
    <row r="258" spans="1:7" ht="15.75">
      <c r="A258" s="71" t="s">
        <v>4359</v>
      </c>
      <c r="B258" s="72">
        <v>3</v>
      </c>
      <c r="C258" s="68">
        <v>1</v>
      </c>
      <c r="D258" s="69">
        <v>4</v>
      </c>
      <c r="E258" s="69"/>
      <c r="F258" s="36"/>
      <c r="G258" s="70"/>
    </row>
    <row r="259" spans="1:7" ht="15.75">
      <c r="A259" s="71" t="s">
        <v>4360</v>
      </c>
      <c r="B259" s="72">
        <v>5</v>
      </c>
      <c r="C259" s="68">
        <v>1</v>
      </c>
      <c r="D259" s="69">
        <v>6</v>
      </c>
      <c r="E259" s="69"/>
      <c r="F259" s="36"/>
      <c r="G259" s="70"/>
    </row>
    <row r="260" spans="1:7" ht="15.75">
      <c r="A260" s="71" t="s">
        <v>4361</v>
      </c>
      <c r="B260" s="72">
        <v>9</v>
      </c>
      <c r="C260" s="68">
        <v>1</v>
      </c>
      <c r="D260" s="69">
        <v>10</v>
      </c>
      <c r="E260" s="69"/>
      <c r="F260" s="36"/>
      <c r="G260" s="70"/>
    </row>
    <row r="261" spans="1:7" ht="15.75">
      <c r="A261" s="71" t="s">
        <v>4362</v>
      </c>
      <c r="B261" s="72">
        <v>8</v>
      </c>
      <c r="C261" s="68">
        <v>1</v>
      </c>
      <c r="D261" s="69">
        <v>9</v>
      </c>
      <c r="E261" s="69"/>
      <c r="F261" s="36"/>
      <c r="G261" s="70"/>
    </row>
    <row r="262" spans="1:7" ht="15.75">
      <c r="A262" s="71" t="s">
        <v>4165</v>
      </c>
      <c r="B262" s="68">
        <v>141</v>
      </c>
      <c r="C262" s="68">
        <v>20</v>
      </c>
      <c r="D262" s="69">
        <v>161</v>
      </c>
      <c r="E262" s="69"/>
      <c r="F262" s="36"/>
      <c r="G262" s="70"/>
    </row>
    <row r="263" spans="1:7" ht="15.75">
      <c r="A263" s="68" t="s">
        <v>4166</v>
      </c>
      <c r="B263" s="68"/>
      <c r="C263" s="68"/>
      <c r="D263" s="69">
        <v>2</v>
      </c>
      <c r="E263" s="69"/>
      <c r="F263" s="36"/>
      <c r="G263" s="70"/>
    </row>
    <row r="264" spans="1:7" ht="15.75">
      <c r="A264" s="68" t="s">
        <v>4342</v>
      </c>
      <c r="B264" s="68"/>
      <c r="C264" s="68"/>
      <c r="D264" s="74">
        <v>163</v>
      </c>
      <c r="E264" s="74">
        <f>D264</f>
        <v>163</v>
      </c>
      <c r="F264" s="68"/>
      <c r="G264" s="70">
        <f>CEILING(E264/20,1)</f>
        <v>9</v>
      </c>
    </row>
    <row r="265" spans="1:7" ht="15.75">
      <c r="A265" s="68" t="s">
        <v>4166</v>
      </c>
      <c r="B265" s="68"/>
      <c r="C265" s="68"/>
      <c r="D265" s="69"/>
      <c r="E265" s="69"/>
      <c r="F265" s="36"/>
      <c r="G265" s="70"/>
    </row>
    <row r="266" spans="1:7" ht="15.75">
      <c r="A266" s="68" t="s">
        <v>4166</v>
      </c>
      <c r="B266" s="68"/>
      <c r="C266" s="68"/>
      <c r="D266" s="69"/>
      <c r="E266" s="69"/>
      <c r="F266" s="36"/>
      <c r="G266" s="70"/>
    </row>
    <row r="267" spans="1:7" ht="15.75">
      <c r="A267" s="68" t="s">
        <v>4363</v>
      </c>
      <c r="B267" s="68"/>
      <c r="C267" s="68"/>
      <c r="D267" s="69"/>
      <c r="E267" s="69"/>
      <c r="F267" s="36"/>
      <c r="G267" s="70"/>
    </row>
    <row r="268" spans="1:7" ht="15.75">
      <c r="A268" s="68" t="s">
        <v>4160</v>
      </c>
      <c r="B268" s="68"/>
      <c r="C268" s="68"/>
      <c r="D268" s="69"/>
      <c r="E268" s="69"/>
      <c r="F268" s="36"/>
      <c r="G268" s="70"/>
    </row>
    <row r="269" spans="1:7" ht="15.75">
      <c r="A269" s="71" t="s">
        <v>4364</v>
      </c>
      <c r="B269" s="72">
        <v>8</v>
      </c>
      <c r="C269" s="68">
        <v>1</v>
      </c>
      <c r="D269" s="69">
        <v>9</v>
      </c>
      <c r="E269" s="69"/>
      <c r="F269" s="36" t="str">
        <f>VLOOKUP(A269,'[1]BP CENTRE LIST'!$D$2:$E$426,2,FALSE)</f>
        <v>Yes</v>
      </c>
      <c r="G269" s="70"/>
    </row>
    <row r="270" spans="1:7" ht="15.75">
      <c r="A270" s="71" t="s">
        <v>4365</v>
      </c>
      <c r="B270" s="72">
        <v>12</v>
      </c>
      <c r="C270" s="68">
        <v>1</v>
      </c>
      <c r="D270" s="69">
        <v>13</v>
      </c>
      <c r="E270" s="69"/>
      <c r="F270" s="36" t="str">
        <f>VLOOKUP(A270,'[1]BP CENTRE LIST'!$D$2:$E$426,2,FALSE)</f>
        <v>Yes</v>
      </c>
      <c r="G270" s="70"/>
    </row>
    <row r="271" spans="1:7" ht="15.75">
      <c r="A271" s="71" t="s">
        <v>4366</v>
      </c>
      <c r="B271" s="72">
        <v>12</v>
      </c>
      <c r="C271" s="68">
        <v>1</v>
      </c>
      <c r="D271" s="69">
        <v>13</v>
      </c>
      <c r="E271" s="69"/>
      <c r="F271" s="36"/>
      <c r="G271" s="70"/>
    </row>
    <row r="272" spans="1:7" ht="15.75">
      <c r="A272" s="71" t="s">
        <v>4367</v>
      </c>
      <c r="B272" s="72">
        <v>7</v>
      </c>
      <c r="C272" s="68">
        <v>1</v>
      </c>
      <c r="D272" s="69">
        <v>8</v>
      </c>
      <c r="E272" s="69"/>
      <c r="F272" s="36" t="str">
        <f>VLOOKUP(A272,'[1]BP CENTRE LIST'!$D$2:$E$426,2,FALSE)</f>
        <v>Yes</v>
      </c>
      <c r="G272" s="70"/>
    </row>
    <row r="273" spans="1:7" ht="15.75">
      <c r="A273" s="71" t="s">
        <v>4368</v>
      </c>
      <c r="B273" s="72">
        <v>14</v>
      </c>
      <c r="C273" s="68">
        <v>1</v>
      </c>
      <c r="D273" s="69">
        <v>15</v>
      </c>
      <c r="E273" s="69"/>
      <c r="F273" s="36" t="str">
        <f>VLOOKUP(A273,'[1]BP CENTRE LIST'!$D$2:$E$426,2,FALSE)</f>
        <v>Yes</v>
      </c>
      <c r="G273" s="70"/>
    </row>
    <row r="274" spans="1:7" ht="15.75">
      <c r="A274" s="71" t="s">
        <v>4369</v>
      </c>
      <c r="B274" s="72">
        <v>3</v>
      </c>
      <c r="C274" s="68">
        <v>1</v>
      </c>
      <c r="D274" s="69">
        <v>4</v>
      </c>
      <c r="E274" s="69"/>
      <c r="F274" s="36"/>
      <c r="G274" s="70"/>
    </row>
    <row r="275" spans="1:7" ht="15.75">
      <c r="A275" s="71" t="s">
        <v>4370</v>
      </c>
      <c r="B275" s="72">
        <v>14</v>
      </c>
      <c r="C275" s="68">
        <v>1</v>
      </c>
      <c r="D275" s="69">
        <v>15</v>
      </c>
      <c r="E275" s="69"/>
      <c r="F275" s="36" t="str">
        <f>VLOOKUP(A275,'[1]BP CENTRE LIST'!$D$2:$E$426,2,FALSE)</f>
        <v>Yes</v>
      </c>
      <c r="G275" s="70"/>
    </row>
    <row r="276" spans="1:7" ht="15.75">
      <c r="A276" s="71" t="s">
        <v>4371</v>
      </c>
      <c r="B276" s="72">
        <v>3</v>
      </c>
      <c r="C276" s="68">
        <v>1</v>
      </c>
      <c r="D276" s="69">
        <v>4</v>
      </c>
      <c r="E276" s="69"/>
      <c r="F276" s="36"/>
      <c r="G276" s="70"/>
    </row>
    <row r="277" spans="1:7" ht="15.75">
      <c r="A277" s="71" t="s">
        <v>4372</v>
      </c>
      <c r="B277" s="72">
        <v>8</v>
      </c>
      <c r="C277" s="68">
        <v>1</v>
      </c>
      <c r="D277" s="69">
        <v>9</v>
      </c>
      <c r="E277" s="69"/>
      <c r="F277" s="36"/>
      <c r="G277" s="70"/>
    </row>
    <row r="278" spans="1:7" ht="15.75">
      <c r="A278" s="71" t="s">
        <v>4373</v>
      </c>
      <c r="B278" s="72">
        <v>7</v>
      </c>
      <c r="C278" s="68">
        <v>1</v>
      </c>
      <c r="D278" s="69">
        <v>8</v>
      </c>
      <c r="E278" s="69"/>
      <c r="F278" s="36"/>
      <c r="G278" s="70"/>
    </row>
    <row r="279" spans="1:7" ht="15.75">
      <c r="A279" s="71" t="s">
        <v>4374</v>
      </c>
      <c r="B279" s="72">
        <v>22</v>
      </c>
      <c r="C279" s="68">
        <v>1</v>
      </c>
      <c r="D279" s="69">
        <v>23</v>
      </c>
      <c r="E279" s="69"/>
      <c r="F279" s="36"/>
      <c r="G279" s="70"/>
    </row>
    <row r="280" spans="1:7" ht="15.75">
      <c r="A280" s="71" t="s">
        <v>4375</v>
      </c>
      <c r="B280" s="72">
        <v>8</v>
      </c>
      <c r="C280" s="68">
        <v>1</v>
      </c>
      <c r="D280" s="69">
        <v>9</v>
      </c>
      <c r="E280" s="69"/>
      <c r="F280" s="36" t="str">
        <f>VLOOKUP(A280,'[1]BP CENTRE LIST'!$D$2:$E$426,2,FALSE)</f>
        <v>Yes</v>
      </c>
      <c r="G280" s="70"/>
    </row>
    <row r="281" spans="1:7" ht="15.75">
      <c r="A281" s="71" t="s">
        <v>4376</v>
      </c>
      <c r="B281" s="72">
        <v>10</v>
      </c>
      <c r="C281" s="68">
        <v>1</v>
      </c>
      <c r="D281" s="69">
        <v>11</v>
      </c>
      <c r="E281" s="69"/>
      <c r="F281" s="36"/>
      <c r="G281" s="70"/>
    </row>
    <row r="282" spans="1:7" ht="15.75">
      <c r="A282" s="71" t="s">
        <v>4377</v>
      </c>
      <c r="B282" s="72">
        <v>5</v>
      </c>
      <c r="C282" s="68">
        <v>1</v>
      </c>
      <c r="D282" s="69">
        <v>6</v>
      </c>
      <c r="E282" s="69"/>
      <c r="F282" s="36" t="str">
        <f>VLOOKUP(A282,'[1]BP CENTRE LIST'!$D$2:$E$426,2,FALSE)</f>
        <v>Yes</v>
      </c>
      <c r="G282" s="70"/>
    </row>
    <row r="283" spans="1:7" ht="15.75">
      <c r="A283" s="71" t="s">
        <v>4378</v>
      </c>
      <c r="B283" s="72">
        <v>13</v>
      </c>
      <c r="C283" s="68">
        <v>1</v>
      </c>
      <c r="D283" s="69">
        <v>14</v>
      </c>
      <c r="E283" s="69"/>
      <c r="F283" s="36"/>
      <c r="G283" s="70"/>
    </row>
    <row r="284" spans="1:7" ht="15.75">
      <c r="A284" s="71" t="s">
        <v>4379</v>
      </c>
      <c r="B284" s="72">
        <v>9</v>
      </c>
      <c r="C284" s="68">
        <v>1</v>
      </c>
      <c r="D284" s="69">
        <v>10</v>
      </c>
      <c r="E284" s="69"/>
      <c r="F284" s="36"/>
      <c r="G284" s="70"/>
    </row>
    <row r="285" spans="1:7" ht="15.75">
      <c r="A285" s="71" t="s">
        <v>4380</v>
      </c>
      <c r="B285" s="72">
        <v>13</v>
      </c>
      <c r="C285" s="68">
        <v>1</v>
      </c>
      <c r="D285" s="69">
        <v>14</v>
      </c>
      <c r="E285" s="69"/>
      <c r="F285" s="36"/>
      <c r="G285" s="70"/>
    </row>
    <row r="286" spans="1:7" ht="15.75">
      <c r="A286" s="71" t="s">
        <v>4381</v>
      </c>
      <c r="B286" s="72">
        <v>10</v>
      </c>
      <c r="C286" s="68">
        <v>1</v>
      </c>
      <c r="D286" s="69">
        <v>11</v>
      </c>
      <c r="E286" s="69"/>
      <c r="F286" s="36"/>
      <c r="G286" s="70"/>
    </row>
    <row r="287" spans="1:7" ht="15.75">
      <c r="A287" s="71" t="s">
        <v>4382</v>
      </c>
      <c r="B287" s="72">
        <v>14</v>
      </c>
      <c r="C287" s="68">
        <v>1</v>
      </c>
      <c r="D287" s="69">
        <v>15</v>
      </c>
      <c r="E287" s="69"/>
      <c r="F287" s="36"/>
      <c r="G287" s="70"/>
    </row>
    <row r="288" spans="1:7" ht="15.75">
      <c r="A288" s="71" t="s">
        <v>4383</v>
      </c>
      <c r="B288" s="72">
        <v>7</v>
      </c>
      <c r="C288" s="68">
        <v>1</v>
      </c>
      <c r="D288" s="69">
        <v>8</v>
      </c>
      <c r="E288" s="69"/>
      <c r="F288" s="36"/>
      <c r="G288" s="70"/>
    </row>
    <row r="289" spans="1:7" ht="15.75">
      <c r="A289" s="71" t="s">
        <v>4384</v>
      </c>
      <c r="B289" s="72">
        <v>26</v>
      </c>
      <c r="C289" s="68">
        <v>1</v>
      </c>
      <c r="D289" s="69">
        <v>27</v>
      </c>
      <c r="E289" s="69"/>
      <c r="F289" s="36"/>
      <c r="G289" s="70"/>
    </row>
    <row r="290" spans="1:7" ht="15.75">
      <c r="A290" s="71" t="s">
        <v>4385</v>
      </c>
      <c r="B290" s="72">
        <v>10</v>
      </c>
      <c r="C290" s="68">
        <v>1</v>
      </c>
      <c r="D290" s="69">
        <v>11</v>
      </c>
      <c r="E290" s="69"/>
      <c r="F290" s="36"/>
      <c r="G290" s="70"/>
    </row>
    <row r="291" spans="1:7" ht="15.75">
      <c r="A291" s="71" t="s">
        <v>4386</v>
      </c>
      <c r="B291" s="72">
        <v>8</v>
      </c>
      <c r="C291" s="68">
        <v>1</v>
      </c>
      <c r="D291" s="69">
        <v>9</v>
      </c>
      <c r="E291" s="69"/>
      <c r="F291" s="36"/>
      <c r="G291" s="70"/>
    </row>
    <row r="292" spans="1:7" ht="15.75">
      <c r="A292" s="71" t="s">
        <v>4387</v>
      </c>
      <c r="B292" s="72">
        <v>5</v>
      </c>
      <c r="C292" s="68">
        <v>1</v>
      </c>
      <c r="D292" s="69">
        <v>6</v>
      </c>
      <c r="E292" s="69"/>
      <c r="F292" s="36"/>
      <c r="G292" s="70"/>
    </row>
    <row r="293" spans="1:7" ht="15.75">
      <c r="A293" s="71" t="s">
        <v>4388</v>
      </c>
      <c r="B293" s="72">
        <v>12</v>
      </c>
      <c r="C293" s="68">
        <v>1</v>
      </c>
      <c r="D293" s="69">
        <v>13</v>
      </c>
      <c r="E293" s="69"/>
      <c r="F293" s="36"/>
      <c r="G293" s="70"/>
    </row>
    <row r="294" spans="1:7" ht="15.75">
      <c r="A294" s="71" t="s">
        <v>4389</v>
      </c>
      <c r="B294" s="72">
        <v>11</v>
      </c>
      <c r="C294" s="68">
        <v>1</v>
      </c>
      <c r="D294" s="69">
        <v>12</v>
      </c>
      <c r="E294" s="69"/>
      <c r="F294" s="36"/>
      <c r="G294" s="70"/>
    </row>
    <row r="295" spans="1:7" ht="15.75">
      <c r="A295" s="71" t="s">
        <v>4390</v>
      </c>
      <c r="B295" s="72">
        <v>11</v>
      </c>
      <c r="C295" s="68">
        <v>1</v>
      </c>
      <c r="D295" s="69">
        <v>12</v>
      </c>
      <c r="E295" s="69"/>
      <c r="F295" s="36"/>
      <c r="G295" s="70"/>
    </row>
    <row r="296" spans="1:7" ht="15.75">
      <c r="A296" s="71" t="s">
        <v>4391</v>
      </c>
      <c r="B296" s="72">
        <v>9</v>
      </c>
      <c r="C296" s="68">
        <v>1</v>
      </c>
      <c r="D296" s="69">
        <v>10</v>
      </c>
      <c r="E296" s="69"/>
      <c r="F296" s="36" t="str">
        <f>VLOOKUP(A296,'[1]BP CENTRE LIST'!$D$2:$E$426,2,FALSE)</f>
        <v>Yes</v>
      </c>
      <c r="G296" s="70"/>
    </row>
    <row r="297" spans="1:7" ht="15.75">
      <c r="A297" s="71" t="s">
        <v>4392</v>
      </c>
      <c r="B297" s="72">
        <v>6</v>
      </c>
      <c r="C297" s="68">
        <v>1</v>
      </c>
      <c r="D297" s="69">
        <v>7</v>
      </c>
      <c r="E297" s="69"/>
      <c r="F297" s="36"/>
      <c r="G297" s="70"/>
    </row>
    <row r="298" spans="1:7" ht="15.75">
      <c r="A298" s="71" t="s">
        <v>4393</v>
      </c>
      <c r="B298" s="72">
        <v>17</v>
      </c>
      <c r="C298" s="68">
        <v>1</v>
      </c>
      <c r="D298" s="69">
        <v>18</v>
      </c>
      <c r="E298" s="69"/>
      <c r="F298" s="36"/>
      <c r="G298" s="70"/>
    </row>
    <row r="299" spans="1:7" ht="15.75">
      <c r="A299" s="71" t="s">
        <v>4165</v>
      </c>
      <c r="B299" s="68">
        <v>314</v>
      </c>
      <c r="C299" s="68">
        <v>30</v>
      </c>
      <c r="D299" s="69">
        <v>344</v>
      </c>
      <c r="E299" s="69"/>
      <c r="F299" s="36"/>
      <c r="G299" s="70"/>
    </row>
    <row r="300" spans="1:7" ht="15.75">
      <c r="A300" s="68" t="s">
        <v>4166</v>
      </c>
      <c r="B300" s="68"/>
      <c r="C300" s="68"/>
      <c r="D300" s="69">
        <v>2</v>
      </c>
      <c r="E300" s="69"/>
      <c r="F300" s="36"/>
      <c r="G300" s="70"/>
    </row>
    <row r="301" spans="1:7" ht="15.75">
      <c r="A301" s="68" t="s">
        <v>4363</v>
      </c>
      <c r="B301" s="68"/>
      <c r="C301" s="68"/>
      <c r="D301" s="74">
        <v>346</v>
      </c>
      <c r="E301" s="74">
        <f>D301</f>
        <v>346</v>
      </c>
      <c r="F301" s="68"/>
      <c r="G301" s="70">
        <f>CEILING(E301/20,1)</f>
        <v>18</v>
      </c>
    </row>
    <row r="302" spans="1:7" ht="15.75">
      <c r="A302" s="68" t="s">
        <v>4166</v>
      </c>
      <c r="B302" s="68"/>
      <c r="C302" s="68"/>
      <c r="D302" s="69"/>
      <c r="E302" s="69"/>
      <c r="F302" s="36"/>
      <c r="G302" s="70"/>
    </row>
    <row r="303" spans="1:7" ht="15.75">
      <c r="A303" s="68" t="s">
        <v>4394</v>
      </c>
      <c r="B303" s="68"/>
      <c r="C303" s="68"/>
      <c r="D303" s="69"/>
      <c r="E303" s="69"/>
      <c r="F303" s="36"/>
      <c r="G303" s="70"/>
    </row>
    <row r="304" spans="1:7" ht="15.75">
      <c r="A304" s="68" t="s">
        <v>4160</v>
      </c>
      <c r="B304" s="68"/>
      <c r="C304" s="68"/>
      <c r="D304" s="69"/>
      <c r="E304" s="69"/>
      <c r="F304" s="36"/>
      <c r="G304" s="70"/>
    </row>
    <row r="305" spans="1:7" ht="15.75">
      <c r="A305" s="71" t="s">
        <v>4395</v>
      </c>
      <c r="B305" s="72">
        <v>8</v>
      </c>
      <c r="C305" s="68">
        <v>1</v>
      </c>
      <c r="D305" s="69">
        <v>9</v>
      </c>
      <c r="E305" s="69"/>
      <c r="F305" s="36" t="str">
        <f>VLOOKUP(A305,'[1]BP CENTRE LIST'!$D$2:$E$426,2,FALSE)</f>
        <v>Yes</v>
      </c>
      <c r="G305" s="70"/>
    </row>
    <row r="306" spans="1:7" ht="15.75">
      <c r="A306" s="71" t="s">
        <v>4396</v>
      </c>
      <c r="B306" s="72">
        <v>11</v>
      </c>
      <c r="C306" s="68">
        <v>1</v>
      </c>
      <c r="D306" s="69">
        <v>12</v>
      </c>
      <c r="E306" s="69"/>
      <c r="F306" s="36" t="str">
        <f>VLOOKUP(A306,'[1]BP CENTRE LIST'!$D$2:$E$426,2,FALSE)</f>
        <v>Yes</v>
      </c>
      <c r="G306" s="70"/>
    </row>
    <row r="307" spans="1:7" ht="15.75">
      <c r="A307" s="71" t="s">
        <v>4397</v>
      </c>
      <c r="B307" s="72">
        <v>4</v>
      </c>
      <c r="C307" s="68">
        <v>1</v>
      </c>
      <c r="D307" s="69">
        <v>5</v>
      </c>
      <c r="E307" s="69"/>
      <c r="F307" s="36"/>
      <c r="G307" s="70"/>
    </row>
    <row r="308" spans="1:7" ht="15.75">
      <c r="A308" s="71" t="s">
        <v>4398</v>
      </c>
      <c r="B308" s="72">
        <v>7</v>
      </c>
      <c r="C308" s="68">
        <v>1</v>
      </c>
      <c r="D308" s="69">
        <v>8</v>
      </c>
      <c r="E308" s="69"/>
      <c r="F308" s="36"/>
      <c r="G308" s="70"/>
    </row>
    <row r="309" spans="1:7" ht="15.75">
      <c r="A309" s="71" t="s">
        <v>4399</v>
      </c>
      <c r="B309" s="72">
        <v>8</v>
      </c>
      <c r="C309" s="68">
        <v>1</v>
      </c>
      <c r="D309" s="69">
        <v>9</v>
      </c>
      <c r="E309" s="69"/>
      <c r="F309" s="36"/>
      <c r="G309" s="70"/>
    </row>
    <row r="310" spans="1:7" ht="15.75">
      <c r="A310" s="71" t="s">
        <v>4400</v>
      </c>
      <c r="B310" s="72">
        <v>10</v>
      </c>
      <c r="C310" s="68">
        <v>1</v>
      </c>
      <c r="D310" s="69">
        <v>11</v>
      </c>
      <c r="E310" s="69"/>
      <c r="F310" s="36"/>
      <c r="G310" s="70"/>
    </row>
    <row r="311" spans="1:7" ht="15.75">
      <c r="A311" s="71" t="s">
        <v>4401</v>
      </c>
      <c r="B311" s="72">
        <v>12</v>
      </c>
      <c r="C311" s="68">
        <v>1</v>
      </c>
      <c r="D311" s="69">
        <v>13</v>
      </c>
      <c r="E311" s="69"/>
      <c r="F311" s="36"/>
      <c r="G311" s="70"/>
    </row>
    <row r="312" spans="1:7" ht="15.75">
      <c r="A312" s="71" t="s">
        <v>4402</v>
      </c>
      <c r="B312" s="72">
        <v>8</v>
      </c>
      <c r="C312" s="68">
        <v>1</v>
      </c>
      <c r="D312" s="69">
        <v>9</v>
      </c>
      <c r="E312" s="69"/>
      <c r="F312" s="36"/>
      <c r="G312" s="70"/>
    </row>
    <row r="313" spans="1:7" ht="15.75">
      <c r="A313" s="71" t="s">
        <v>4403</v>
      </c>
      <c r="B313" s="72">
        <v>4</v>
      </c>
      <c r="C313" s="68">
        <v>1</v>
      </c>
      <c r="D313" s="69">
        <v>5</v>
      </c>
      <c r="E313" s="69"/>
      <c r="F313" s="36"/>
      <c r="G313" s="70"/>
    </row>
    <row r="314" spans="1:7" ht="15.75">
      <c r="A314" s="71" t="s">
        <v>4404</v>
      </c>
      <c r="B314" s="72">
        <v>9</v>
      </c>
      <c r="C314" s="68">
        <v>1</v>
      </c>
      <c r="D314" s="69">
        <v>10</v>
      </c>
      <c r="E314" s="69"/>
      <c r="F314" s="36"/>
      <c r="G314" s="70"/>
    </row>
    <row r="315" spans="1:7" ht="15.75">
      <c r="A315" s="71" t="s">
        <v>4405</v>
      </c>
      <c r="B315" s="72">
        <v>5</v>
      </c>
      <c r="C315" s="68">
        <v>1</v>
      </c>
      <c r="D315" s="69">
        <v>6</v>
      </c>
      <c r="E315" s="69"/>
      <c r="F315" s="36"/>
      <c r="G315" s="70"/>
    </row>
    <row r="316" spans="1:7" ht="15.75">
      <c r="A316" s="71" t="s">
        <v>4406</v>
      </c>
      <c r="B316" s="72">
        <v>5</v>
      </c>
      <c r="C316" s="68">
        <v>1</v>
      </c>
      <c r="D316" s="69">
        <v>6</v>
      </c>
      <c r="E316" s="69"/>
      <c r="F316" s="36"/>
      <c r="G316" s="70"/>
    </row>
    <row r="317" spans="1:7" ht="15.75">
      <c r="A317" s="71" t="s">
        <v>4407</v>
      </c>
      <c r="B317" s="72">
        <v>4</v>
      </c>
      <c r="C317" s="68">
        <v>1</v>
      </c>
      <c r="D317" s="69">
        <v>5</v>
      </c>
      <c r="E317" s="69"/>
      <c r="F317" s="36"/>
      <c r="G317" s="70"/>
    </row>
    <row r="318" spans="1:7" ht="15.75">
      <c r="A318" s="71" t="s">
        <v>4408</v>
      </c>
      <c r="B318" s="72">
        <v>3</v>
      </c>
      <c r="C318" s="68">
        <v>1</v>
      </c>
      <c r="D318" s="69">
        <v>4</v>
      </c>
      <c r="E318" s="69"/>
      <c r="F318" s="36"/>
      <c r="G318" s="70"/>
    </row>
    <row r="319" spans="1:7" ht="15.75">
      <c r="A319" s="71" t="s">
        <v>4409</v>
      </c>
      <c r="B319" s="72">
        <v>8</v>
      </c>
      <c r="C319" s="68">
        <v>1</v>
      </c>
      <c r="D319" s="69">
        <v>9</v>
      </c>
      <c r="E319" s="69"/>
      <c r="F319" s="36"/>
      <c r="G319" s="70"/>
    </row>
    <row r="320" spans="1:7" ht="15.75">
      <c r="A320" s="71" t="s">
        <v>4410</v>
      </c>
      <c r="B320" s="72">
        <v>6</v>
      </c>
      <c r="C320" s="68">
        <v>1</v>
      </c>
      <c r="D320" s="69">
        <v>7</v>
      </c>
      <c r="E320" s="69"/>
      <c r="F320" s="36"/>
      <c r="G320" s="70"/>
    </row>
    <row r="321" spans="1:7" ht="15.75">
      <c r="A321" s="71" t="s">
        <v>4411</v>
      </c>
      <c r="B321" s="72">
        <v>19</v>
      </c>
      <c r="C321" s="68">
        <v>1</v>
      </c>
      <c r="D321" s="69">
        <v>20</v>
      </c>
      <c r="E321" s="69"/>
      <c r="F321" s="36" t="str">
        <f>VLOOKUP(A321,'[1]BP CENTRE LIST'!$D$2:$E$426,2,FALSE)</f>
        <v>Yes</v>
      </c>
      <c r="G321" s="70"/>
    </row>
    <row r="322" spans="1:7" ht="15.75">
      <c r="A322" s="71" t="s">
        <v>4412</v>
      </c>
      <c r="B322" s="72">
        <v>2</v>
      </c>
      <c r="C322" s="68">
        <v>1</v>
      </c>
      <c r="D322" s="69">
        <v>3</v>
      </c>
      <c r="E322" s="69"/>
      <c r="F322" s="36"/>
      <c r="G322" s="70"/>
    </row>
    <row r="323" spans="1:7" ht="15.75">
      <c r="A323" s="71" t="s">
        <v>4413</v>
      </c>
      <c r="B323" s="72">
        <v>5</v>
      </c>
      <c r="C323" s="68">
        <v>1</v>
      </c>
      <c r="D323" s="69">
        <v>6</v>
      </c>
      <c r="E323" s="69"/>
      <c r="F323" s="36"/>
      <c r="G323" s="70"/>
    </row>
    <row r="324" spans="1:7" ht="15.75">
      <c r="A324" s="71" t="s">
        <v>4414</v>
      </c>
      <c r="B324" s="72">
        <v>7</v>
      </c>
      <c r="C324" s="68">
        <v>1</v>
      </c>
      <c r="D324" s="69">
        <v>8</v>
      </c>
      <c r="E324" s="69"/>
      <c r="F324" s="36"/>
      <c r="G324" s="70"/>
    </row>
    <row r="325" spans="1:7" ht="15.75">
      <c r="A325" s="71" t="s">
        <v>4415</v>
      </c>
      <c r="B325" s="72">
        <v>9</v>
      </c>
      <c r="C325" s="68">
        <v>1</v>
      </c>
      <c r="D325" s="69">
        <v>10</v>
      </c>
      <c r="E325" s="69"/>
      <c r="F325" s="36"/>
      <c r="G325" s="70"/>
    </row>
    <row r="326" spans="1:7" ht="15.75">
      <c r="A326" s="71" t="s">
        <v>4416</v>
      </c>
      <c r="B326" s="72">
        <v>8</v>
      </c>
      <c r="C326" s="68">
        <v>1</v>
      </c>
      <c r="D326" s="69">
        <v>9</v>
      </c>
      <c r="E326" s="69"/>
      <c r="F326" s="36"/>
      <c r="G326" s="70"/>
    </row>
    <row r="327" spans="1:7" ht="15.75">
      <c r="A327" s="71" t="s">
        <v>4417</v>
      </c>
      <c r="B327" s="72">
        <v>5</v>
      </c>
      <c r="C327" s="68">
        <v>1</v>
      </c>
      <c r="D327" s="69">
        <v>6</v>
      </c>
      <c r="E327" s="69"/>
      <c r="F327" s="36"/>
      <c r="G327" s="70"/>
    </row>
    <row r="328" spans="1:7" ht="15.75">
      <c r="A328" s="71" t="s">
        <v>1525</v>
      </c>
      <c r="B328" s="72">
        <v>4</v>
      </c>
      <c r="C328" s="68">
        <v>1</v>
      </c>
      <c r="D328" s="69">
        <v>5</v>
      </c>
      <c r="E328" s="69"/>
      <c r="F328" s="36"/>
      <c r="G328" s="70"/>
    </row>
    <row r="329" spans="1:7" ht="15.75">
      <c r="A329" s="71" t="s">
        <v>4418</v>
      </c>
      <c r="B329" s="72">
        <v>10</v>
      </c>
      <c r="C329" s="68">
        <v>1</v>
      </c>
      <c r="D329" s="69">
        <v>11</v>
      </c>
      <c r="E329" s="69"/>
      <c r="F329" s="36"/>
      <c r="G329" s="70"/>
    </row>
    <row r="330" spans="1:7" ht="15.75">
      <c r="A330" s="71" t="s">
        <v>4419</v>
      </c>
      <c r="B330" s="72">
        <v>9</v>
      </c>
      <c r="C330" s="68">
        <v>1</v>
      </c>
      <c r="D330" s="69">
        <v>10</v>
      </c>
      <c r="E330" s="69"/>
      <c r="F330" s="36"/>
      <c r="G330" s="70"/>
    </row>
    <row r="331" spans="1:7" ht="15.75">
      <c r="A331" s="71" t="s">
        <v>4420</v>
      </c>
      <c r="B331" s="72">
        <v>4</v>
      </c>
      <c r="C331" s="68">
        <v>1</v>
      </c>
      <c r="D331" s="69">
        <v>5</v>
      </c>
      <c r="E331" s="69"/>
      <c r="F331" s="36"/>
      <c r="G331" s="70"/>
    </row>
    <row r="332" spans="1:7" ht="15.75">
      <c r="A332" s="71" t="s">
        <v>4421</v>
      </c>
      <c r="B332" s="72">
        <v>7</v>
      </c>
      <c r="C332" s="68">
        <v>1</v>
      </c>
      <c r="D332" s="69">
        <v>8</v>
      </c>
      <c r="E332" s="69"/>
      <c r="F332" s="36"/>
      <c r="G332" s="70"/>
    </row>
    <row r="333" spans="1:7" ht="15.75">
      <c r="A333" s="71" t="s">
        <v>4422</v>
      </c>
      <c r="B333" s="72">
        <v>6</v>
      </c>
      <c r="C333" s="68">
        <v>1</v>
      </c>
      <c r="D333" s="69">
        <v>7</v>
      </c>
      <c r="E333" s="69"/>
      <c r="F333" s="36"/>
      <c r="G333" s="70"/>
    </row>
    <row r="334" spans="1:7" ht="15.75">
      <c r="A334" s="71" t="s">
        <v>4423</v>
      </c>
      <c r="B334" s="72">
        <v>5</v>
      </c>
      <c r="C334" s="68">
        <v>1</v>
      </c>
      <c r="D334" s="69">
        <v>6</v>
      </c>
      <c r="E334" s="69"/>
      <c r="F334" s="36"/>
      <c r="G334" s="70"/>
    </row>
    <row r="335" spans="1:7" ht="15.75">
      <c r="A335" s="71" t="s">
        <v>4424</v>
      </c>
      <c r="B335" s="72">
        <v>5</v>
      </c>
      <c r="C335" s="68">
        <v>1</v>
      </c>
      <c r="D335" s="69">
        <v>6</v>
      </c>
      <c r="E335" s="69"/>
      <c r="F335" s="36"/>
      <c r="G335" s="70"/>
    </row>
    <row r="336" spans="1:7" ht="15.75">
      <c r="A336" s="71" t="s">
        <v>4425</v>
      </c>
      <c r="B336" s="72">
        <v>6</v>
      </c>
      <c r="C336" s="68">
        <v>1</v>
      </c>
      <c r="D336" s="69">
        <v>7</v>
      </c>
      <c r="E336" s="69"/>
      <c r="F336" s="36"/>
      <c r="G336" s="70"/>
    </row>
    <row r="337" spans="1:7" ht="15.75">
      <c r="A337" s="71" t="s">
        <v>4426</v>
      </c>
      <c r="B337" s="72">
        <v>9</v>
      </c>
      <c r="C337" s="68">
        <v>1</v>
      </c>
      <c r="D337" s="69">
        <v>10</v>
      </c>
      <c r="E337" s="69"/>
      <c r="F337" s="36" t="str">
        <f>VLOOKUP(A337,'[1]BP CENTRE LIST'!$D$2:$E$426,2,FALSE)</f>
        <v>Yes</v>
      </c>
      <c r="G337" s="70"/>
    </row>
    <row r="338" spans="1:7" ht="15.75">
      <c r="A338" s="71" t="s">
        <v>4165</v>
      </c>
      <c r="B338" s="68">
        <v>232</v>
      </c>
      <c r="C338" s="68">
        <v>33</v>
      </c>
      <c r="D338" s="69">
        <v>265</v>
      </c>
      <c r="E338" s="69"/>
      <c r="F338" s="36"/>
      <c r="G338" s="70"/>
    </row>
    <row r="339" spans="1:7" ht="15.75">
      <c r="A339" s="68" t="s">
        <v>4166</v>
      </c>
      <c r="B339" s="68"/>
      <c r="C339" s="68"/>
      <c r="D339" s="69">
        <v>6</v>
      </c>
      <c r="E339" s="69"/>
      <c r="F339" s="36"/>
      <c r="G339" s="70"/>
    </row>
    <row r="340" spans="1:7" ht="15.75">
      <c r="A340" s="68" t="s">
        <v>4394</v>
      </c>
      <c r="B340" s="68"/>
      <c r="C340" s="68"/>
      <c r="D340" s="74">
        <v>271</v>
      </c>
      <c r="E340" s="74">
        <f>D340</f>
        <v>271</v>
      </c>
      <c r="F340" s="68"/>
      <c r="G340" s="70">
        <f>CEILING(E340/20,1)</f>
        <v>14</v>
      </c>
    </row>
    <row r="341" spans="1:7" ht="15.75">
      <c r="A341" s="68" t="s">
        <v>4166</v>
      </c>
      <c r="B341" s="68"/>
      <c r="C341" s="68"/>
      <c r="D341" s="69"/>
      <c r="E341" s="69"/>
      <c r="F341" s="36"/>
      <c r="G341" s="70"/>
    </row>
    <row r="342" spans="1:7" ht="15.75">
      <c r="A342" s="68" t="s">
        <v>4427</v>
      </c>
      <c r="B342" s="68"/>
      <c r="C342" s="68"/>
      <c r="D342" s="69"/>
      <c r="E342" s="69"/>
      <c r="F342" s="36"/>
      <c r="G342" s="70"/>
    </row>
    <row r="343" spans="1:7" ht="15.75">
      <c r="A343" s="68" t="s">
        <v>4160</v>
      </c>
      <c r="B343" s="68"/>
      <c r="C343" s="68"/>
      <c r="D343" s="69"/>
      <c r="E343" s="69"/>
      <c r="F343" s="36"/>
      <c r="G343" s="70"/>
    </row>
    <row r="344" spans="1:7" ht="15.75">
      <c r="A344" s="71" t="s">
        <v>4428</v>
      </c>
      <c r="B344" s="72">
        <v>6</v>
      </c>
      <c r="C344" s="68">
        <v>1</v>
      </c>
      <c r="D344" s="69">
        <v>7</v>
      </c>
      <c r="E344" s="69"/>
      <c r="F344" s="36"/>
      <c r="G344" s="70"/>
    </row>
    <row r="345" spans="1:7" ht="15.75">
      <c r="A345" s="71" t="s">
        <v>4429</v>
      </c>
      <c r="B345" s="72">
        <v>4</v>
      </c>
      <c r="C345" s="68">
        <v>1</v>
      </c>
      <c r="D345" s="69">
        <v>5</v>
      </c>
      <c r="E345" s="69"/>
      <c r="F345" s="36"/>
      <c r="G345" s="70"/>
    </row>
    <row r="346" spans="1:7" ht="15.75">
      <c r="A346" s="71" t="s">
        <v>4430</v>
      </c>
      <c r="B346" s="72">
        <v>4</v>
      </c>
      <c r="C346" s="68">
        <v>1</v>
      </c>
      <c r="D346" s="69">
        <v>5</v>
      </c>
      <c r="E346" s="69"/>
      <c r="F346" s="36"/>
      <c r="G346" s="70"/>
    </row>
    <row r="347" spans="1:7" ht="15.75">
      <c r="A347" s="71" t="s">
        <v>4431</v>
      </c>
      <c r="B347" s="72">
        <v>10</v>
      </c>
      <c r="C347" s="68">
        <v>1</v>
      </c>
      <c r="D347" s="69">
        <v>11</v>
      </c>
      <c r="E347" s="69"/>
      <c r="F347" s="36"/>
      <c r="G347" s="70"/>
    </row>
    <row r="348" spans="1:7" ht="15.75">
      <c r="A348" s="71" t="s">
        <v>4432</v>
      </c>
      <c r="B348" s="72">
        <v>7</v>
      </c>
      <c r="C348" s="68">
        <v>1</v>
      </c>
      <c r="D348" s="69">
        <v>8</v>
      </c>
      <c r="E348" s="69"/>
      <c r="F348" s="36"/>
      <c r="G348" s="70"/>
    </row>
    <row r="349" spans="1:7" ht="15.75">
      <c r="A349" s="71" t="s">
        <v>4433</v>
      </c>
      <c r="B349" s="72">
        <v>10</v>
      </c>
      <c r="C349" s="68">
        <v>1</v>
      </c>
      <c r="D349" s="69">
        <v>11</v>
      </c>
      <c r="E349" s="69"/>
      <c r="F349" s="36"/>
      <c r="G349" s="70"/>
    </row>
    <row r="350" spans="1:7" ht="15.75">
      <c r="A350" s="71" t="s">
        <v>4434</v>
      </c>
      <c r="B350" s="72">
        <v>6</v>
      </c>
      <c r="C350" s="68">
        <v>1</v>
      </c>
      <c r="D350" s="69">
        <v>7</v>
      </c>
      <c r="E350" s="69"/>
      <c r="F350" s="36"/>
      <c r="G350" s="70"/>
    </row>
    <row r="351" spans="1:7" ht="15.75">
      <c r="A351" s="71" t="s">
        <v>4435</v>
      </c>
      <c r="B351" s="72">
        <v>2</v>
      </c>
      <c r="C351" s="68">
        <v>1</v>
      </c>
      <c r="D351" s="69">
        <v>3</v>
      </c>
      <c r="E351" s="69"/>
      <c r="F351" s="36" t="str">
        <f>VLOOKUP(A351,'[1]BP CENTRE LIST'!$D$2:$E$426,2,FALSE)</f>
        <v>Yes</v>
      </c>
      <c r="G351" s="70"/>
    </row>
    <row r="352" spans="1:7" ht="15.75">
      <c r="A352" s="71" t="s">
        <v>4436</v>
      </c>
      <c r="B352" s="72">
        <v>2</v>
      </c>
      <c r="C352" s="68">
        <v>1</v>
      </c>
      <c r="D352" s="69">
        <v>3</v>
      </c>
      <c r="E352" s="69"/>
      <c r="F352" s="36"/>
      <c r="G352" s="70"/>
    </row>
    <row r="353" spans="1:7" ht="15.75">
      <c r="A353" s="71" t="s">
        <v>4437</v>
      </c>
      <c r="B353" s="72">
        <v>8</v>
      </c>
      <c r="C353" s="68">
        <v>1</v>
      </c>
      <c r="D353" s="69">
        <v>9</v>
      </c>
      <c r="E353" s="69"/>
      <c r="F353" s="36"/>
      <c r="G353" s="70"/>
    </row>
    <row r="354" spans="1:7" ht="15.75">
      <c r="A354" s="71" t="s">
        <v>4438</v>
      </c>
      <c r="B354" s="72">
        <v>11</v>
      </c>
      <c r="C354" s="68">
        <v>1</v>
      </c>
      <c r="D354" s="69">
        <v>12</v>
      </c>
      <c r="E354" s="69"/>
      <c r="F354" s="36"/>
      <c r="G354" s="70"/>
    </row>
    <row r="355" spans="1:7" ht="15.75">
      <c r="A355" s="71" t="s">
        <v>4439</v>
      </c>
      <c r="B355" s="72">
        <v>7</v>
      </c>
      <c r="C355" s="68">
        <v>1</v>
      </c>
      <c r="D355" s="69">
        <v>8</v>
      </c>
      <c r="E355" s="69"/>
      <c r="F355" s="36"/>
      <c r="G355" s="70"/>
    </row>
    <row r="356" spans="1:7" ht="15.75">
      <c r="A356" s="71" t="s">
        <v>4440</v>
      </c>
      <c r="B356" s="72">
        <v>3</v>
      </c>
      <c r="C356" s="68">
        <v>1</v>
      </c>
      <c r="D356" s="69">
        <v>4</v>
      </c>
      <c r="E356" s="69"/>
      <c r="F356" s="36"/>
      <c r="G356" s="70"/>
    </row>
    <row r="357" spans="1:7" ht="15.75">
      <c r="A357" s="71" t="s">
        <v>4441</v>
      </c>
      <c r="B357" s="72">
        <v>6</v>
      </c>
      <c r="C357" s="68">
        <v>1</v>
      </c>
      <c r="D357" s="69">
        <v>7</v>
      </c>
      <c r="E357" s="69"/>
      <c r="F357" s="36" t="str">
        <f>VLOOKUP(A357,'[1]BP CENTRE LIST'!$D$2:$E$426,2,FALSE)</f>
        <v>Yes</v>
      </c>
      <c r="G357" s="70"/>
    </row>
    <row r="358" spans="1:7" ht="15.75">
      <c r="A358" s="71" t="s">
        <v>4442</v>
      </c>
      <c r="B358" s="72">
        <v>13</v>
      </c>
      <c r="C358" s="68">
        <v>1</v>
      </c>
      <c r="D358" s="69">
        <v>14</v>
      </c>
      <c r="E358" s="69"/>
      <c r="F358" s="36" t="str">
        <f>VLOOKUP(A358,'[1]BP CENTRE LIST'!$D$2:$E$426,2,FALSE)</f>
        <v>Yes</v>
      </c>
      <c r="G358" s="70"/>
    </row>
    <row r="359" spans="1:7" ht="15.75">
      <c r="A359" s="71" t="s">
        <v>4443</v>
      </c>
      <c r="B359" s="72">
        <v>7</v>
      </c>
      <c r="C359" s="68">
        <v>1</v>
      </c>
      <c r="D359" s="69">
        <v>8</v>
      </c>
      <c r="E359" s="69"/>
      <c r="F359" s="36"/>
      <c r="G359" s="70"/>
    </row>
    <row r="360" spans="1:7" ht="15.75">
      <c r="A360" s="71" t="s">
        <v>4444</v>
      </c>
      <c r="B360" s="72">
        <v>5</v>
      </c>
      <c r="C360" s="68">
        <v>1</v>
      </c>
      <c r="D360" s="69">
        <v>6</v>
      </c>
      <c r="E360" s="69"/>
      <c r="F360" s="36"/>
      <c r="G360" s="70"/>
    </row>
    <row r="361" spans="1:7" ht="15.75">
      <c r="A361" s="71" t="s">
        <v>4445</v>
      </c>
      <c r="B361" s="72">
        <v>4</v>
      </c>
      <c r="C361" s="68">
        <v>1</v>
      </c>
      <c r="D361" s="69">
        <v>5</v>
      </c>
      <c r="E361" s="69"/>
      <c r="F361" s="36" t="str">
        <f>VLOOKUP(A361,'[1]BP CENTRE LIST'!$D$2:$E$426,2,FALSE)</f>
        <v>Yes</v>
      </c>
      <c r="G361" s="70"/>
    </row>
    <row r="362" spans="1:7" ht="15.75">
      <c r="A362" s="71" t="s">
        <v>4446</v>
      </c>
      <c r="B362" s="72">
        <v>3</v>
      </c>
      <c r="C362" s="68">
        <v>1</v>
      </c>
      <c r="D362" s="69">
        <v>4</v>
      </c>
      <c r="E362" s="69"/>
      <c r="F362" s="36"/>
      <c r="G362" s="70"/>
    </row>
    <row r="363" spans="1:7" ht="15.75">
      <c r="A363" s="71" t="s">
        <v>4447</v>
      </c>
      <c r="B363" s="72">
        <v>7</v>
      </c>
      <c r="C363" s="68">
        <v>1</v>
      </c>
      <c r="D363" s="69">
        <v>8</v>
      </c>
      <c r="E363" s="69"/>
      <c r="F363" s="36"/>
      <c r="G363" s="70"/>
    </row>
    <row r="364" spans="1:7" ht="15.75">
      <c r="A364" s="71" t="s">
        <v>4448</v>
      </c>
      <c r="B364" s="72">
        <v>4</v>
      </c>
      <c r="C364" s="68">
        <v>1</v>
      </c>
      <c r="D364" s="69">
        <v>5</v>
      </c>
      <c r="E364" s="69"/>
      <c r="F364" s="36" t="str">
        <f>VLOOKUP(A364,'[1]BP CENTRE LIST'!$D$2:$E$426,2,FALSE)</f>
        <v>Yes</v>
      </c>
      <c r="G364" s="70"/>
    </row>
    <row r="365" spans="1:7" ht="15.75">
      <c r="A365" s="71" t="s">
        <v>4449</v>
      </c>
      <c r="B365" s="72">
        <v>7</v>
      </c>
      <c r="C365" s="68">
        <v>1</v>
      </c>
      <c r="D365" s="69">
        <v>8</v>
      </c>
      <c r="E365" s="69"/>
      <c r="F365" s="36" t="str">
        <f>VLOOKUP(A365,'[1]BP CENTRE LIST'!$D$2:$E$426,2,FALSE)</f>
        <v>Yes</v>
      </c>
      <c r="G365" s="70"/>
    </row>
    <row r="366" spans="1:7" ht="15.75">
      <c r="A366" s="71" t="s">
        <v>4450</v>
      </c>
      <c r="B366" s="72">
        <v>6</v>
      </c>
      <c r="C366" s="68">
        <v>1</v>
      </c>
      <c r="D366" s="69">
        <v>7</v>
      </c>
      <c r="E366" s="69"/>
      <c r="F366" s="36"/>
      <c r="G366" s="70"/>
    </row>
    <row r="367" spans="1:7" ht="15.75">
      <c r="A367" s="71" t="s">
        <v>4451</v>
      </c>
      <c r="B367" s="72">
        <v>6</v>
      </c>
      <c r="C367" s="68">
        <v>1</v>
      </c>
      <c r="D367" s="69">
        <v>7</v>
      </c>
      <c r="E367" s="69"/>
      <c r="F367" s="36"/>
      <c r="G367" s="70"/>
    </row>
    <row r="368" spans="1:7" ht="15.75">
      <c r="A368" s="71" t="s">
        <v>4452</v>
      </c>
      <c r="B368" s="72">
        <v>7</v>
      </c>
      <c r="C368" s="68">
        <v>1</v>
      </c>
      <c r="D368" s="69">
        <v>8</v>
      </c>
      <c r="E368" s="69"/>
      <c r="F368" s="36"/>
      <c r="G368" s="70"/>
    </row>
    <row r="369" spans="1:7" ht="15.75">
      <c r="A369" s="71" t="s">
        <v>4453</v>
      </c>
      <c r="B369" s="72">
        <v>9</v>
      </c>
      <c r="C369" s="68">
        <v>1</v>
      </c>
      <c r="D369" s="69">
        <v>10</v>
      </c>
      <c r="E369" s="69"/>
      <c r="F369" s="36"/>
      <c r="G369" s="70"/>
    </row>
    <row r="370" spans="1:7" ht="15.75">
      <c r="A370" s="71" t="s">
        <v>4454</v>
      </c>
      <c r="B370" s="72">
        <v>9</v>
      </c>
      <c r="C370" s="68">
        <v>1</v>
      </c>
      <c r="D370" s="69">
        <v>10</v>
      </c>
      <c r="E370" s="69"/>
      <c r="F370" s="36"/>
      <c r="G370" s="70"/>
    </row>
    <row r="371" spans="1:7" ht="15.75">
      <c r="A371" s="71" t="s">
        <v>4455</v>
      </c>
      <c r="B371" s="72">
        <v>5</v>
      </c>
      <c r="C371" s="68">
        <v>1</v>
      </c>
      <c r="D371" s="69">
        <v>6</v>
      </c>
      <c r="E371" s="69"/>
      <c r="F371" s="36"/>
      <c r="G371" s="70"/>
    </row>
    <row r="372" spans="1:7" ht="15.75">
      <c r="A372" s="71" t="s">
        <v>4456</v>
      </c>
      <c r="B372" s="72">
        <v>7</v>
      </c>
      <c r="C372" s="68">
        <v>1</v>
      </c>
      <c r="D372" s="69">
        <v>8</v>
      </c>
      <c r="E372" s="69"/>
      <c r="F372" s="36"/>
      <c r="G372" s="70"/>
    </row>
    <row r="373" spans="1:7" ht="15.75">
      <c r="A373" s="71" t="s">
        <v>4457</v>
      </c>
      <c r="B373" s="72">
        <v>6</v>
      </c>
      <c r="C373" s="68">
        <v>1</v>
      </c>
      <c r="D373" s="69">
        <v>7</v>
      </c>
      <c r="E373" s="69"/>
      <c r="F373" s="36"/>
      <c r="G373" s="70"/>
    </row>
    <row r="374" spans="1:7" ht="15.75">
      <c r="A374" s="71" t="s">
        <v>4458</v>
      </c>
      <c r="B374" s="72">
        <v>3</v>
      </c>
      <c r="C374" s="68">
        <v>1</v>
      </c>
      <c r="D374" s="69">
        <v>4</v>
      </c>
      <c r="E374" s="69"/>
      <c r="F374" s="36"/>
      <c r="G374" s="70"/>
    </row>
    <row r="375" spans="1:7" ht="15.75">
      <c r="A375" s="71" t="s">
        <v>4459</v>
      </c>
      <c r="B375" s="72">
        <v>5</v>
      </c>
      <c r="C375" s="68">
        <v>1</v>
      </c>
      <c r="D375" s="69">
        <v>6</v>
      </c>
      <c r="E375" s="69"/>
      <c r="F375" s="36"/>
      <c r="G375" s="70"/>
    </row>
    <row r="376" spans="1:7" ht="15.75">
      <c r="A376" s="71" t="s">
        <v>4460</v>
      </c>
      <c r="B376" s="72">
        <v>7</v>
      </c>
      <c r="C376" s="68">
        <v>1</v>
      </c>
      <c r="D376" s="69">
        <v>8</v>
      </c>
      <c r="E376" s="69"/>
      <c r="F376" s="36"/>
      <c r="G376" s="70"/>
    </row>
    <row r="377" spans="1:7" ht="15.75">
      <c r="A377" s="71" t="s">
        <v>4461</v>
      </c>
      <c r="B377" s="72">
        <v>6</v>
      </c>
      <c r="C377" s="68">
        <v>1</v>
      </c>
      <c r="D377" s="69">
        <v>7</v>
      </c>
      <c r="E377" s="69"/>
      <c r="F377" s="36"/>
      <c r="G377" s="70"/>
    </row>
    <row r="378" spans="1:7" ht="15.75">
      <c r="A378" s="71" t="s">
        <v>4462</v>
      </c>
      <c r="B378" s="72">
        <v>6</v>
      </c>
      <c r="C378" s="68">
        <v>1</v>
      </c>
      <c r="D378" s="69">
        <v>7</v>
      </c>
      <c r="E378" s="69"/>
      <c r="F378" s="36"/>
      <c r="G378" s="70"/>
    </row>
    <row r="379" spans="1:7" ht="15.75">
      <c r="A379" s="71" t="s">
        <v>4463</v>
      </c>
      <c r="B379" s="72">
        <v>9</v>
      </c>
      <c r="C379" s="68">
        <v>1</v>
      </c>
      <c r="D379" s="69">
        <v>10</v>
      </c>
      <c r="E379" s="69"/>
      <c r="F379" s="36"/>
      <c r="G379" s="70"/>
    </row>
    <row r="380" spans="1:7" ht="15.75">
      <c r="A380" s="71" t="s">
        <v>4464</v>
      </c>
      <c r="B380" s="72">
        <v>11</v>
      </c>
      <c r="C380" s="68">
        <v>1</v>
      </c>
      <c r="D380" s="69">
        <v>12</v>
      </c>
      <c r="E380" s="69"/>
      <c r="F380" s="36"/>
      <c r="G380" s="70"/>
    </row>
    <row r="381" spans="1:7" ht="15.75">
      <c r="A381" s="71" t="s">
        <v>4465</v>
      </c>
      <c r="B381" s="72">
        <v>8</v>
      </c>
      <c r="C381" s="68">
        <v>1</v>
      </c>
      <c r="D381" s="69">
        <v>9</v>
      </c>
      <c r="E381" s="69"/>
      <c r="F381" s="36" t="str">
        <f>VLOOKUP(A381,'[1]BP CENTRE LIST'!$D$2:$E$426,2,FALSE)</f>
        <v>Yes</v>
      </c>
      <c r="G381" s="70"/>
    </row>
    <row r="382" spans="1:7" ht="15.75">
      <c r="A382" s="71" t="s">
        <v>4466</v>
      </c>
      <c r="B382" s="72">
        <v>5</v>
      </c>
      <c r="C382" s="68">
        <v>1</v>
      </c>
      <c r="D382" s="69">
        <v>6</v>
      </c>
      <c r="E382" s="69"/>
      <c r="F382" s="36"/>
      <c r="G382" s="70"/>
    </row>
    <row r="383" spans="1:7" ht="15.75">
      <c r="A383" s="71" t="s">
        <v>4467</v>
      </c>
      <c r="B383" s="72">
        <v>8</v>
      </c>
      <c r="C383" s="68">
        <v>1</v>
      </c>
      <c r="D383" s="69">
        <v>9</v>
      </c>
      <c r="E383" s="69"/>
      <c r="F383" s="36"/>
      <c r="G383" s="70"/>
    </row>
    <row r="384" spans="1:7" ht="15.75">
      <c r="A384" s="71" t="s">
        <v>4468</v>
      </c>
      <c r="B384" s="72">
        <v>5</v>
      </c>
      <c r="C384" s="68">
        <v>1</v>
      </c>
      <c r="D384" s="69">
        <v>6</v>
      </c>
      <c r="E384" s="69"/>
      <c r="F384" s="36"/>
      <c r="G384" s="70"/>
    </row>
    <row r="385" spans="1:7" ht="15.75">
      <c r="A385" s="71" t="s">
        <v>4469</v>
      </c>
      <c r="B385" s="72">
        <v>8</v>
      </c>
      <c r="C385" s="68">
        <v>1</v>
      </c>
      <c r="D385" s="69">
        <v>9</v>
      </c>
      <c r="E385" s="69"/>
      <c r="F385" s="36"/>
      <c r="G385" s="70"/>
    </row>
    <row r="386" spans="1:7" ht="15.75">
      <c r="A386" s="71" t="s">
        <v>4470</v>
      </c>
      <c r="B386" s="72">
        <v>3</v>
      </c>
      <c r="C386" s="68">
        <v>1</v>
      </c>
      <c r="D386" s="69">
        <v>4</v>
      </c>
      <c r="E386" s="69"/>
      <c r="F386" s="36"/>
      <c r="G386" s="70"/>
    </row>
    <row r="387" spans="1:7" ht="15.75">
      <c r="A387" s="71" t="s">
        <v>4471</v>
      </c>
      <c r="B387" s="72">
        <v>8</v>
      </c>
      <c r="C387" s="68">
        <v>1</v>
      </c>
      <c r="D387" s="69">
        <v>9</v>
      </c>
      <c r="E387" s="69"/>
      <c r="F387" s="36"/>
      <c r="G387" s="70"/>
    </row>
    <row r="388" spans="1:7" ht="15.75">
      <c r="A388" s="71" t="s">
        <v>4472</v>
      </c>
      <c r="B388" s="72">
        <v>5</v>
      </c>
      <c r="C388" s="68">
        <v>1</v>
      </c>
      <c r="D388" s="69">
        <v>6</v>
      </c>
      <c r="E388" s="69"/>
      <c r="F388" s="36"/>
      <c r="G388" s="70"/>
    </row>
    <row r="389" spans="1:7" ht="15.75">
      <c r="A389" s="71" t="s">
        <v>4473</v>
      </c>
      <c r="B389" s="72">
        <v>3</v>
      </c>
      <c r="C389" s="68">
        <v>1</v>
      </c>
      <c r="D389" s="69">
        <v>4</v>
      </c>
      <c r="E389" s="69"/>
      <c r="F389" s="36"/>
      <c r="G389" s="70"/>
    </row>
    <row r="390" spans="1:7" ht="15.75">
      <c r="A390" s="71" t="s">
        <v>4474</v>
      </c>
      <c r="B390" s="72">
        <v>6</v>
      </c>
      <c r="C390" s="68">
        <v>1</v>
      </c>
      <c r="D390" s="69">
        <v>7</v>
      </c>
      <c r="E390" s="69"/>
      <c r="F390" s="36"/>
      <c r="G390" s="70"/>
    </row>
    <row r="391" spans="1:7" ht="15.75">
      <c r="A391" s="71" t="s">
        <v>4475</v>
      </c>
      <c r="B391" s="72">
        <v>6</v>
      </c>
      <c r="C391" s="68">
        <v>1</v>
      </c>
      <c r="D391" s="69">
        <v>7</v>
      </c>
      <c r="E391" s="69"/>
      <c r="F391" s="36" t="str">
        <f>VLOOKUP(A391,'[1]BP CENTRE LIST'!$D$2:$E$426,2,FALSE)</f>
        <v>Yes</v>
      </c>
      <c r="G391" s="70"/>
    </row>
    <row r="392" spans="1:7" ht="15.75">
      <c r="A392" s="71" t="s">
        <v>4476</v>
      </c>
      <c r="B392" s="72">
        <v>3</v>
      </c>
      <c r="C392" s="68">
        <v>1</v>
      </c>
      <c r="D392" s="69">
        <v>4</v>
      </c>
      <c r="E392" s="69"/>
      <c r="F392" s="36"/>
      <c r="G392" s="70"/>
    </row>
    <row r="393" spans="1:7" ht="15.75">
      <c r="A393" s="71" t="s">
        <v>4477</v>
      </c>
      <c r="B393" s="72">
        <v>7</v>
      </c>
      <c r="C393" s="68">
        <v>1</v>
      </c>
      <c r="D393" s="69">
        <v>8</v>
      </c>
      <c r="E393" s="69"/>
      <c r="F393" s="36"/>
      <c r="G393" s="70"/>
    </row>
    <row r="394" spans="1:7" ht="15.75">
      <c r="A394" s="71" t="s">
        <v>4165</v>
      </c>
      <c r="B394" s="68">
        <v>313</v>
      </c>
      <c r="C394" s="68">
        <v>50</v>
      </c>
      <c r="D394" s="69">
        <v>363</v>
      </c>
      <c r="E394" s="69"/>
      <c r="F394" s="36"/>
      <c r="G394" s="70"/>
    </row>
    <row r="395" spans="1:7" ht="15.75">
      <c r="A395" s="68" t="s">
        <v>4166</v>
      </c>
      <c r="B395" s="68"/>
      <c r="C395" s="68"/>
      <c r="D395" s="69">
        <v>2</v>
      </c>
      <c r="E395" s="69"/>
      <c r="F395" s="36"/>
      <c r="G395" s="70"/>
    </row>
    <row r="396" spans="1:7" ht="15.75">
      <c r="A396" s="68" t="s">
        <v>4427</v>
      </c>
      <c r="B396" s="68"/>
      <c r="C396" s="68"/>
      <c r="D396" s="74">
        <v>365</v>
      </c>
      <c r="E396" s="74">
        <f>D396</f>
        <v>365</v>
      </c>
      <c r="F396" s="68"/>
      <c r="G396" s="70">
        <f>CEILING(E396/20,1)</f>
        <v>19</v>
      </c>
    </row>
    <row r="397" spans="1:7" ht="15.75">
      <c r="A397" s="68" t="s">
        <v>4166</v>
      </c>
      <c r="B397" s="68"/>
      <c r="C397" s="68"/>
      <c r="D397" s="69"/>
      <c r="E397" s="69"/>
      <c r="F397" s="36"/>
      <c r="G397" s="70"/>
    </row>
    <row r="398" spans="1:7" ht="15.75">
      <c r="A398" s="68" t="s">
        <v>4478</v>
      </c>
      <c r="B398" s="68"/>
      <c r="C398" s="68"/>
      <c r="D398" s="69"/>
      <c r="E398" s="69"/>
      <c r="F398" s="36"/>
      <c r="G398" s="70"/>
    </row>
    <row r="399" spans="1:7" ht="15.75">
      <c r="A399" s="68" t="s">
        <v>4160</v>
      </c>
      <c r="B399" s="68"/>
      <c r="C399" s="68"/>
      <c r="D399" s="69"/>
      <c r="E399" s="69"/>
      <c r="F399" s="36"/>
      <c r="G399" s="70"/>
    </row>
    <row r="400" spans="1:7" ht="15.75">
      <c r="A400" s="71" t="s">
        <v>4479</v>
      </c>
      <c r="B400" s="72">
        <v>14</v>
      </c>
      <c r="C400" s="68">
        <v>1</v>
      </c>
      <c r="D400" s="69">
        <v>15</v>
      </c>
      <c r="E400" s="69"/>
      <c r="F400" s="36"/>
      <c r="G400" s="70"/>
    </row>
    <row r="401" spans="1:7" ht="15.75">
      <c r="A401" s="71" t="s">
        <v>4480</v>
      </c>
      <c r="B401" s="72">
        <v>7</v>
      </c>
      <c r="C401" s="68">
        <v>1</v>
      </c>
      <c r="D401" s="69">
        <v>8</v>
      </c>
      <c r="E401" s="69"/>
      <c r="F401" s="36"/>
      <c r="G401" s="70"/>
    </row>
    <row r="402" spans="1:7" ht="15.75">
      <c r="A402" s="71" t="s">
        <v>4481</v>
      </c>
      <c r="B402" s="72">
        <v>14</v>
      </c>
      <c r="C402" s="68">
        <v>1</v>
      </c>
      <c r="D402" s="69">
        <v>15</v>
      </c>
      <c r="E402" s="69"/>
      <c r="F402" s="36"/>
      <c r="G402" s="70"/>
    </row>
    <row r="403" spans="1:7" ht="15.75">
      <c r="A403" s="71" t="s">
        <v>4482</v>
      </c>
      <c r="B403" s="72">
        <v>9</v>
      </c>
      <c r="C403" s="68">
        <v>1</v>
      </c>
      <c r="D403" s="69">
        <v>10</v>
      </c>
      <c r="E403" s="69"/>
      <c r="F403" s="36"/>
      <c r="G403" s="70"/>
    </row>
    <row r="404" spans="1:7" ht="15.75">
      <c r="A404" s="71" t="s">
        <v>4483</v>
      </c>
      <c r="B404" s="72">
        <v>11</v>
      </c>
      <c r="C404" s="68">
        <v>1</v>
      </c>
      <c r="D404" s="69">
        <v>12</v>
      </c>
      <c r="E404" s="69"/>
      <c r="F404" s="36"/>
      <c r="G404" s="70"/>
    </row>
    <row r="405" spans="1:7" ht="15.75">
      <c r="A405" s="71" t="s">
        <v>4484</v>
      </c>
      <c r="B405" s="72">
        <v>7</v>
      </c>
      <c r="C405" s="68">
        <v>1</v>
      </c>
      <c r="D405" s="69">
        <v>8</v>
      </c>
      <c r="E405" s="69"/>
      <c r="F405" s="36"/>
      <c r="G405" s="70"/>
    </row>
    <row r="406" spans="1:7" ht="15.75">
      <c r="A406" s="71" t="s">
        <v>4485</v>
      </c>
      <c r="B406" s="72">
        <v>13</v>
      </c>
      <c r="C406" s="68">
        <v>1</v>
      </c>
      <c r="D406" s="69">
        <v>14</v>
      </c>
      <c r="E406" s="69"/>
      <c r="F406" s="36"/>
      <c r="G406" s="70"/>
    </row>
    <row r="407" spans="1:7" ht="15.75">
      <c r="A407" s="71" t="s">
        <v>4486</v>
      </c>
      <c r="B407" s="72">
        <v>15</v>
      </c>
      <c r="C407" s="68">
        <v>1</v>
      </c>
      <c r="D407" s="69">
        <v>16</v>
      </c>
      <c r="E407" s="69"/>
      <c r="F407" s="36"/>
      <c r="G407" s="70"/>
    </row>
    <row r="408" spans="1:7" ht="15.75">
      <c r="A408" s="71" t="s">
        <v>4487</v>
      </c>
      <c r="B408" s="72">
        <v>4</v>
      </c>
      <c r="C408" s="68">
        <v>1</v>
      </c>
      <c r="D408" s="69">
        <v>5</v>
      </c>
      <c r="E408" s="69"/>
      <c r="F408" s="36"/>
      <c r="G408" s="70"/>
    </row>
    <row r="409" spans="1:7" ht="15.75">
      <c r="A409" s="71" t="s">
        <v>4488</v>
      </c>
      <c r="B409" s="72">
        <v>12</v>
      </c>
      <c r="C409" s="68">
        <v>1</v>
      </c>
      <c r="D409" s="69">
        <v>13</v>
      </c>
      <c r="E409" s="69"/>
      <c r="F409" s="36"/>
      <c r="G409" s="70"/>
    </row>
    <row r="410" spans="1:7" ht="15.75">
      <c r="A410" s="71" t="s">
        <v>4489</v>
      </c>
      <c r="B410" s="72">
        <v>8</v>
      </c>
      <c r="C410" s="68">
        <v>1</v>
      </c>
      <c r="D410" s="69">
        <v>9</v>
      </c>
      <c r="E410" s="69"/>
      <c r="F410" s="36"/>
      <c r="G410" s="70"/>
    </row>
    <row r="411" spans="1:7" ht="15.75">
      <c r="A411" s="71" t="s">
        <v>4490</v>
      </c>
      <c r="B411" s="72">
        <v>5</v>
      </c>
      <c r="C411" s="68">
        <v>1</v>
      </c>
      <c r="D411" s="69">
        <v>6</v>
      </c>
      <c r="E411" s="69"/>
      <c r="F411" s="36"/>
      <c r="G411" s="70"/>
    </row>
    <row r="412" spans="1:7" ht="15.75">
      <c r="A412" s="71" t="s">
        <v>4491</v>
      </c>
      <c r="B412" s="72">
        <v>15</v>
      </c>
      <c r="C412" s="68">
        <v>1</v>
      </c>
      <c r="D412" s="69">
        <v>16</v>
      </c>
      <c r="E412" s="69"/>
      <c r="F412" s="36"/>
      <c r="G412" s="70"/>
    </row>
    <row r="413" spans="1:7" ht="15.75">
      <c r="A413" s="71" t="s">
        <v>4492</v>
      </c>
      <c r="B413" s="72">
        <v>8</v>
      </c>
      <c r="C413" s="68">
        <v>1</v>
      </c>
      <c r="D413" s="69">
        <v>9</v>
      </c>
      <c r="E413" s="69"/>
      <c r="F413" s="36"/>
      <c r="G413" s="70"/>
    </row>
    <row r="414" spans="1:7" ht="15.75">
      <c r="A414" s="71" t="s">
        <v>4493</v>
      </c>
      <c r="B414" s="72">
        <v>12</v>
      </c>
      <c r="C414" s="68">
        <v>1</v>
      </c>
      <c r="D414" s="69">
        <v>13</v>
      </c>
      <c r="E414" s="69"/>
      <c r="F414" s="36" t="str">
        <f>VLOOKUP(A414,'[1]BP CENTRE LIST'!$D$2:$E$426,2,FALSE)</f>
        <v>Yes</v>
      </c>
      <c r="G414" s="70"/>
    </row>
    <row r="415" spans="1:7" ht="15.75">
      <c r="A415" s="71" t="s">
        <v>4494</v>
      </c>
      <c r="B415" s="72">
        <v>10</v>
      </c>
      <c r="C415" s="68">
        <v>1</v>
      </c>
      <c r="D415" s="69">
        <v>11</v>
      </c>
      <c r="E415" s="69"/>
      <c r="F415" s="36"/>
      <c r="G415" s="70"/>
    </row>
    <row r="416" spans="1:7" ht="15.75">
      <c r="A416" s="71" t="s">
        <v>4495</v>
      </c>
      <c r="B416" s="72"/>
      <c r="C416" s="68">
        <v>1</v>
      </c>
      <c r="D416" s="69">
        <v>1</v>
      </c>
      <c r="E416" s="69"/>
      <c r="F416" s="36" t="str">
        <f>VLOOKUP(A416,'[1]BP CENTRE LIST'!$D$2:$E$426,2,FALSE)</f>
        <v>Yes</v>
      </c>
      <c r="G416" s="70"/>
    </row>
    <row r="417" spans="1:7" ht="15.75">
      <c r="A417" s="71" t="s">
        <v>4496</v>
      </c>
      <c r="B417" s="72">
        <v>13</v>
      </c>
      <c r="C417" s="68">
        <v>1</v>
      </c>
      <c r="D417" s="69">
        <v>14</v>
      </c>
      <c r="E417" s="69"/>
      <c r="F417" s="36" t="str">
        <f>VLOOKUP(A417,'[1]BP CENTRE LIST'!$D$2:$E$426,2,FALSE)</f>
        <v>Yes</v>
      </c>
      <c r="G417" s="70"/>
    </row>
    <row r="418" spans="1:7" ht="15.75">
      <c r="A418" s="71" t="s">
        <v>4497</v>
      </c>
      <c r="B418" s="72">
        <v>16</v>
      </c>
      <c r="C418" s="68">
        <v>1</v>
      </c>
      <c r="D418" s="69">
        <v>17</v>
      </c>
      <c r="E418" s="69"/>
      <c r="F418" s="36"/>
      <c r="G418" s="70"/>
    </row>
    <row r="419" spans="1:7" ht="15.75">
      <c r="A419" s="71" t="s">
        <v>4498</v>
      </c>
      <c r="B419" s="72">
        <v>6</v>
      </c>
      <c r="C419" s="68">
        <v>1</v>
      </c>
      <c r="D419" s="69">
        <v>7</v>
      </c>
      <c r="E419" s="69"/>
      <c r="F419" s="36"/>
      <c r="G419" s="70"/>
    </row>
    <row r="420" spans="1:7" ht="15.75">
      <c r="A420" s="71" t="s">
        <v>4499</v>
      </c>
      <c r="B420" s="72">
        <v>15</v>
      </c>
      <c r="C420" s="68">
        <v>1</v>
      </c>
      <c r="D420" s="69">
        <v>16</v>
      </c>
      <c r="E420" s="69"/>
      <c r="F420" s="36" t="str">
        <f>VLOOKUP(A420,'[1]BP CENTRE LIST'!$D$2:$E$426,2,FALSE)</f>
        <v>Yes</v>
      </c>
      <c r="G420" s="70"/>
    </row>
    <row r="421" spans="1:7" ht="15.75">
      <c r="A421" s="71" t="s">
        <v>4500</v>
      </c>
      <c r="B421" s="72">
        <v>8</v>
      </c>
      <c r="C421" s="68">
        <v>1</v>
      </c>
      <c r="D421" s="69">
        <v>9</v>
      </c>
      <c r="E421" s="69"/>
      <c r="F421" s="36"/>
      <c r="G421" s="70"/>
    </row>
    <row r="422" spans="1:7" ht="15.75">
      <c r="A422" s="71" t="s">
        <v>4501</v>
      </c>
      <c r="B422" s="72">
        <v>9</v>
      </c>
      <c r="C422" s="68">
        <v>1</v>
      </c>
      <c r="D422" s="69">
        <v>10</v>
      </c>
      <c r="E422" s="69"/>
      <c r="F422" s="36"/>
      <c r="G422" s="70"/>
    </row>
    <row r="423" spans="1:7" ht="15.75">
      <c r="A423" s="71" t="s">
        <v>4502</v>
      </c>
      <c r="B423" s="72">
        <v>17</v>
      </c>
      <c r="C423" s="68">
        <v>1</v>
      </c>
      <c r="D423" s="69">
        <v>18</v>
      </c>
      <c r="E423" s="69"/>
      <c r="F423" s="36" t="str">
        <f>VLOOKUP(A423,'[1]BP CENTRE LIST'!$D$2:$E$426,2,FALSE)</f>
        <v>Yes</v>
      </c>
      <c r="G423" s="70"/>
    </row>
    <row r="424" spans="1:7" ht="15.75">
      <c r="A424" s="71" t="s">
        <v>4503</v>
      </c>
      <c r="B424" s="72">
        <v>16</v>
      </c>
      <c r="C424" s="68">
        <v>1</v>
      </c>
      <c r="D424" s="69">
        <v>17</v>
      </c>
      <c r="E424" s="69"/>
      <c r="F424" s="36"/>
      <c r="G424" s="70"/>
    </row>
    <row r="425" spans="1:7" ht="15.75">
      <c r="A425" s="71" t="s">
        <v>4504</v>
      </c>
      <c r="B425" s="72">
        <v>9</v>
      </c>
      <c r="C425" s="68">
        <v>1</v>
      </c>
      <c r="D425" s="69">
        <v>10</v>
      </c>
      <c r="E425" s="69"/>
      <c r="F425" s="36"/>
      <c r="G425" s="70"/>
    </row>
    <row r="426" spans="1:7" ht="15.75">
      <c r="A426" s="71" t="s">
        <v>4505</v>
      </c>
      <c r="B426" s="72">
        <v>10</v>
      </c>
      <c r="C426" s="68">
        <v>1</v>
      </c>
      <c r="D426" s="69">
        <v>11</v>
      </c>
      <c r="E426" s="69"/>
      <c r="F426" s="36" t="str">
        <f>VLOOKUP(A426,'[1]BP CENTRE LIST'!$D$2:$E$426,2,FALSE)</f>
        <v>Yes</v>
      </c>
      <c r="G426" s="70"/>
    </row>
    <row r="427" spans="1:7" ht="15.75">
      <c r="A427" s="71" t="s">
        <v>4506</v>
      </c>
      <c r="B427" s="72">
        <v>11</v>
      </c>
      <c r="C427" s="68">
        <v>1</v>
      </c>
      <c r="D427" s="69">
        <v>12</v>
      </c>
      <c r="E427" s="69"/>
      <c r="F427" s="36"/>
      <c r="G427" s="70"/>
    </row>
    <row r="428" spans="1:7" ht="15.75">
      <c r="A428" s="71" t="s">
        <v>4507</v>
      </c>
      <c r="B428" s="72">
        <v>8</v>
      </c>
      <c r="C428" s="68">
        <v>1</v>
      </c>
      <c r="D428" s="69">
        <v>9</v>
      </c>
      <c r="E428" s="69"/>
      <c r="F428" s="36"/>
      <c r="G428" s="70"/>
    </row>
    <row r="429" spans="1:7" ht="15.75">
      <c r="A429" s="71" t="s">
        <v>4508</v>
      </c>
      <c r="B429" s="72">
        <v>10</v>
      </c>
      <c r="C429" s="68">
        <v>1</v>
      </c>
      <c r="D429" s="69">
        <v>11</v>
      </c>
      <c r="E429" s="69"/>
      <c r="F429" s="36" t="str">
        <f>VLOOKUP(A429,'[1]BP CENTRE LIST'!$D$2:$E$426,2,FALSE)</f>
        <v>Yes</v>
      </c>
      <c r="G429" s="70"/>
    </row>
    <row r="430" spans="1:7" ht="15.75">
      <c r="A430" s="71" t="s">
        <v>4509</v>
      </c>
      <c r="B430" s="72">
        <v>14</v>
      </c>
      <c r="C430" s="68">
        <v>1</v>
      </c>
      <c r="D430" s="69">
        <v>15</v>
      </c>
      <c r="E430" s="69"/>
      <c r="F430" s="36" t="str">
        <f>VLOOKUP(A430,'[1]BP CENTRE LIST'!$D$2:$E$426,2,FALSE)</f>
        <v>Yes</v>
      </c>
      <c r="G430" s="70"/>
    </row>
    <row r="431" spans="1:7" ht="15.75">
      <c r="A431" s="71" t="s">
        <v>4510</v>
      </c>
      <c r="B431" s="72">
        <v>8</v>
      </c>
      <c r="C431" s="68">
        <v>1</v>
      </c>
      <c r="D431" s="69">
        <v>9</v>
      </c>
      <c r="E431" s="69"/>
      <c r="F431" s="36"/>
      <c r="G431" s="70"/>
    </row>
    <row r="432" spans="1:7" ht="15.75">
      <c r="A432" s="71" t="s">
        <v>4511</v>
      </c>
      <c r="B432" s="72">
        <v>6</v>
      </c>
      <c r="C432" s="68">
        <v>1</v>
      </c>
      <c r="D432" s="69">
        <v>7</v>
      </c>
      <c r="E432" s="69"/>
      <c r="F432" s="36"/>
      <c r="G432" s="70"/>
    </row>
    <row r="433" spans="1:7" ht="15.75">
      <c r="A433" s="71" t="s">
        <v>4512</v>
      </c>
      <c r="B433" s="72">
        <v>16</v>
      </c>
      <c r="C433" s="68">
        <v>1</v>
      </c>
      <c r="D433" s="69">
        <v>17</v>
      </c>
      <c r="E433" s="69"/>
      <c r="F433" s="36"/>
      <c r="G433" s="70"/>
    </row>
    <row r="434" spans="1:7" ht="15.75">
      <c r="A434" s="71" t="s">
        <v>4165</v>
      </c>
      <c r="B434" s="68">
        <v>356</v>
      </c>
      <c r="C434" s="68">
        <v>34</v>
      </c>
      <c r="D434" s="69">
        <v>390</v>
      </c>
      <c r="E434" s="69"/>
      <c r="F434" s="36"/>
      <c r="G434" s="70"/>
    </row>
    <row r="435" spans="1:7" ht="15.75">
      <c r="A435" s="68" t="s">
        <v>4166</v>
      </c>
      <c r="B435" s="68"/>
      <c r="C435" s="68"/>
      <c r="D435" s="69">
        <v>2</v>
      </c>
      <c r="E435" s="69"/>
      <c r="F435" s="36"/>
      <c r="G435" s="70"/>
    </row>
    <row r="436" spans="1:7" ht="15.75">
      <c r="A436" s="68" t="s">
        <v>4478</v>
      </c>
      <c r="B436" s="68"/>
      <c r="C436" s="68"/>
      <c r="D436" s="74">
        <v>392</v>
      </c>
      <c r="E436" s="74">
        <f>D436</f>
        <v>392</v>
      </c>
      <c r="F436" s="68"/>
      <c r="G436" s="70">
        <f>CEILING(E436/20,1)</f>
        <v>20</v>
      </c>
    </row>
    <row r="437" spans="1:7" ht="15.75">
      <c r="A437" s="68" t="s">
        <v>4166</v>
      </c>
      <c r="B437" s="68"/>
      <c r="C437" s="68"/>
      <c r="D437" s="69"/>
      <c r="E437" s="69"/>
      <c r="F437" s="36"/>
      <c r="G437" s="70"/>
    </row>
    <row r="438" spans="1:7" ht="15.75">
      <c r="A438" s="68" t="s">
        <v>4513</v>
      </c>
      <c r="B438" s="68"/>
      <c r="C438" s="68"/>
      <c r="D438" s="69"/>
      <c r="E438" s="69"/>
      <c r="F438" s="36"/>
      <c r="G438" s="70"/>
    </row>
    <row r="439" spans="1:7" ht="15.75">
      <c r="A439" s="68" t="s">
        <v>4160</v>
      </c>
      <c r="B439" s="68"/>
      <c r="C439" s="68"/>
      <c r="D439" s="69"/>
      <c r="E439" s="69"/>
      <c r="F439" s="36"/>
      <c r="G439" s="70"/>
    </row>
    <row r="440" spans="1:7" ht="15.75">
      <c r="A440" s="71" t="s">
        <v>4514</v>
      </c>
      <c r="B440" s="72">
        <v>12</v>
      </c>
      <c r="C440" s="68">
        <v>1</v>
      </c>
      <c r="D440" s="69">
        <v>13</v>
      </c>
      <c r="E440" s="69"/>
      <c r="F440" s="36" t="str">
        <f>VLOOKUP(A440,'[1]BP CENTRE LIST'!$D$2:$E$426,2,FALSE)</f>
        <v>Yes</v>
      </c>
      <c r="G440" s="70"/>
    </row>
    <row r="441" spans="1:7" ht="15.75">
      <c r="A441" s="71" t="s">
        <v>4515</v>
      </c>
      <c r="B441" s="72">
        <v>15</v>
      </c>
      <c r="C441" s="68">
        <v>1</v>
      </c>
      <c r="D441" s="69">
        <v>16</v>
      </c>
      <c r="E441" s="69"/>
      <c r="F441" s="36"/>
      <c r="G441" s="70"/>
    </row>
    <row r="442" spans="1:7" ht="15.75">
      <c r="A442" s="71" t="s">
        <v>4516</v>
      </c>
      <c r="B442" s="72">
        <v>8</v>
      </c>
      <c r="C442" s="68">
        <v>1</v>
      </c>
      <c r="D442" s="69">
        <v>9</v>
      </c>
      <c r="E442" s="69"/>
      <c r="F442" s="36"/>
      <c r="G442" s="70"/>
    </row>
    <row r="443" spans="1:7" ht="15.75">
      <c r="A443" s="71" t="s">
        <v>4517</v>
      </c>
      <c r="B443" s="72">
        <v>9</v>
      </c>
      <c r="C443" s="68">
        <v>1</v>
      </c>
      <c r="D443" s="69">
        <v>10</v>
      </c>
      <c r="E443" s="69"/>
      <c r="F443" s="36"/>
      <c r="G443" s="70"/>
    </row>
    <row r="444" spans="1:7" ht="15.75">
      <c r="A444" s="71" t="s">
        <v>4518</v>
      </c>
      <c r="B444" s="72">
        <v>4</v>
      </c>
      <c r="C444" s="68">
        <v>1</v>
      </c>
      <c r="D444" s="69">
        <v>5</v>
      </c>
      <c r="E444" s="69"/>
      <c r="F444" s="36"/>
      <c r="G444" s="70"/>
    </row>
    <row r="445" spans="1:7" ht="15.75">
      <c r="A445" s="71" t="s">
        <v>4519</v>
      </c>
      <c r="B445" s="72">
        <v>13</v>
      </c>
      <c r="C445" s="68">
        <v>1</v>
      </c>
      <c r="D445" s="69">
        <v>14</v>
      </c>
      <c r="E445" s="69"/>
      <c r="F445" s="36" t="str">
        <f>VLOOKUP(A445,'[1]BP CENTRE LIST'!$D$2:$E$426,2,FALSE)</f>
        <v>Yes</v>
      </c>
      <c r="G445" s="70"/>
    </row>
    <row r="446" spans="1:7" ht="15.75">
      <c r="A446" s="71" t="s">
        <v>4520</v>
      </c>
      <c r="B446" s="72">
        <v>11</v>
      </c>
      <c r="C446" s="68">
        <v>1</v>
      </c>
      <c r="D446" s="69">
        <v>12</v>
      </c>
      <c r="E446" s="69"/>
      <c r="F446" s="36" t="str">
        <f>VLOOKUP(A446,'[1]BP CENTRE LIST'!$D$2:$E$426,2,FALSE)</f>
        <v>Yes</v>
      </c>
      <c r="G446" s="70"/>
    </row>
    <row r="447" spans="1:7" ht="15.75">
      <c r="A447" s="71" t="s">
        <v>4521</v>
      </c>
      <c r="B447" s="72">
        <v>12</v>
      </c>
      <c r="C447" s="68">
        <v>1</v>
      </c>
      <c r="D447" s="69">
        <v>13</v>
      </c>
      <c r="E447" s="69"/>
      <c r="F447" s="36"/>
      <c r="G447" s="70"/>
    </row>
    <row r="448" spans="1:7" ht="15.75">
      <c r="A448" s="71" t="s">
        <v>4522</v>
      </c>
      <c r="B448" s="72">
        <v>14</v>
      </c>
      <c r="C448" s="68">
        <v>1</v>
      </c>
      <c r="D448" s="69">
        <v>15</v>
      </c>
      <c r="E448" s="69"/>
      <c r="F448" s="36"/>
      <c r="G448" s="70"/>
    </row>
    <row r="449" spans="1:7" ht="15.75">
      <c r="A449" s="71" t="s">
        <v>4523</v>
      </c>
      <c r="B449" s="72">
        <v>13</v>
      </c>
      <c r="C449" s="68">
        <v>1</v>
      </c>
      <c r="D449" s="69">
        <v>14</v>
      </c>
      <c r="E449" s="69"/>
      <c r="F449" s="36" t="str">
        <f>VLOOKUP(A449,'[1]BP CENTRE LIST'!$D$2:$E$426,2,FALSE)</f>
        <v>Yes</v>
      </c>
      <c r="G449" s="70"/>
    </row>
    <row r="450" spans="1:7" ht="15.75">
      <c r="A450" s="71" t="s">
        <v>4524</v>
      </c>
      <c r="B450" s="72">
        <v>9</v>
      </c>
      <c r="C450" s="68">
        <v>1</v>
      </c>
      <c r="D450" s="69">
        <v>10</v>
      </c>
      <c r="E450" s="69"/>
      <c r="F450" s="36"/>
      <c r="G450" s="70"/>
    </row>
    <row r="451" spans="1:7" ht="15.75">
      <c r="A451" s="71" t="s">
        <v>4525</v>
      </c>
      <c r="B451" s="72">
        <v>12</v>
      </c>
      <c r="C451" s="68">
        <v>1</v>
      </c>
      <c r="D451" s="69">
        <v>13</v>
      </c>
      <c r="E451" s="69"/>
      <c r="F451" s="36"/>
      <c r="G451" s="70"/>
    </row>
    <row r="452" spans="1:7" ht="15.75">
      <c r="A452" s="71" t="s">
        <v>4526</v>
      </c>
      <c r="B452" s="72">
        <v>17</v>
      </c>
      <c r="C452" s="68">
        <v>1</v>
      </c>
      <c r="D452" s="69">
        <v>18</v>
      </c>
      <c r="E452" s="69"/>
      <c r="F452" s="36" t="str">
        <f>VLOOKUP(A452,'[1]BP CENTRE LIST'!$D$2:$E$426,2,FALSE)</f>
        <v>Yes</v>
      </c>
      <c r="G452" s="70"/>
    </row>
    <row r="453" spans="1:7" ht="15.75">
      <c r="A453" s="71" t="s">
        <v>4527</v>
      </c>
      <c r="B453" s="72">
        <v>3</v>
      </c>
      <c r="C453" s="68">
        <v>1</v>
      </c>
      <c r="D453" s="69">
        <v>4</v>
      </c>
      <c r="E453" s="69"/>
      <c r="F453" s="36"/>
      <c r="G453" s="70"/>
    </row>
    <row r="454" spans="1:7" ht="15.75">
      <c r="A454" s="71" t="s">
        <v>4165</v>
      </c>
      <c r="B454" s="68">
        <v>152</v>
      </c>
      <c r="C454" s="68">
        <v>14</v>
      </c>
      <c r="D454" s="69">
        <v>166</v>
      </c>
      <c r="E454" s="69"/>
      <c r="F454" s="36"/>
      <c r="G454" s="70"/>
    </row>
    <row r="455" spans="1:7" ht="15.75">
      <c r="A455" s="68" t="s">
        <v>4166</v>
      </c>
      <c r="B455" s="68"/>
      <c r="C455" s="68"/>
      <c r="D455" s="69">
        <v>2</v>
      </c>
      <c r="E455" s="69"/>
      <c r="F455" s="36"/>
      <c r="G455" s="70"/>
    </row>
    <row r="456" spans="1:7" ht="15.75">
      <c r="A456" s="68" t="s">
        <v>4513</v>
      </c>
      <c r="B456" s="68"/>
      <c r="C456" s="68"/>
      <c r="D456" s="74">
        <v>168</v>
      </c>
      <c r="E456" s="74">
        <f>D456+D756</f>
        <v>181</v>
      </c>
      <c r="F456" s="68"/>
      <c r="G456" s="70">
        <f>CEILING(E456/20,1)</f>
        <v>10</v>
      </c>
    </row>
    <row r="457" spans="1:7" ht="15.75">
      <c r="A457" s="68" t="s">
        <v>4166</v>
      </c>
      <c r="B457" s="68"/>
      <c r="C457" s="68"/>
      <c r="D457" s="69"/>
      <c r="E457" s="69"/>
      <c r="F457" s="36"/>
      <c r="G457" s="70"/>
    </row>
    <row r="458" spans="1:7" ht="15.75">
      <c r="A458" s="68" t="s">
        <v>4528</v>
      </c>
      <c r="B458" s="68"/>
      <c r="C458" s="68"/>
      <c r="D458" s="69"/>
      <c r="E458" s="69"/>
      <c r="F458" s="36"/>
      <c r="G458" s="70"/>
    </row>
    <row r="459" spans="1:7" ht="15.75">
      <c r="A459" s="68" t="s">
        <v>4160</v>
      </c>
      <c r="B459" s="68"/>
      <c r="C459" s="68"/>
      <c r="D459" s="69"/>
      <c r="E459" s="69"/>
      <c r="F459" s="36"/>
      <c r="G459" s="70"/>
    </row>
    <row r="460" spans="1:7" ht="15.75">
      <c r="A460" s="71" t="s">
        <v>4529</v>
      </c>
      <c r="B460" s="72">
        <v>6</v>
      </c>
      <c r="C460" s="68">
        <v>1</v>
      </c>
      <c r="D460" s="69">
        <v>7</v>
      </c>
      <c r="E460" s="69"/>
      <c r="F460" s="36"/>
      <c r="G460" s="70"/>
    </row>
    <row r="461" spans="1:7" ht="15.75">
      <c r="A461" s="71" t="s">
        <v>4530</v>
      </c>
      <c r="B461" s="72">
        <v>4</v>
      </c>
      <c r="C461" s="68">
        <v>1</v>
      </c>
      <c r="D461" s="69">
        <v>5</v>
      </c>
      <c r="E461" s="69"/>
      <c r="F461" s="36"/>
      <c r="G461" s="70"/>
    </row>
    <row r="462" spans="1:7" ht="15.75">
      <c r="A462" s="71" t="s">
        <v>4531</v>
      </c>
      <c r="B462" s="72">
        <v>4</v>
      </c>
      <c r="C462" s="68">
        <v>1</v>
      </c>
      <c r="D462" s="69">
        <v>5</v>
      </c>
      <c r="E462" s="69"/>
      <c r="F462" s="36"/>
      <c r="G462" s="70"/>
    </row>
    <row r="463" spans="1:7" ht="15.75">
      <c r="A463" s="71" t="s">
        <v>4532</v>
      </c>
      <c r="B463" s="72">
        <v>10</v>
      </c>
      <c r="C463" s="68">
        <v>1</v>
      </c>
      <c r="D463" s="69">
        <v>11</v>
      </c>
      <c r="E463" s="69"/>
      <c r="F463" s="36" t="str">
        <f>VLOOKUP(A463,'[1]BP CENTRE LIST'!$D$2:$E$426,2,FALSE)</f>
        <v>Yes</v>
      </c>
      <c r="G463" s="70"/>
    </row>
    <row r="464" spans="1:7" ht="15.75">
      <c r="A464" s="71" t="s">
        <v>4533</v>
      </c>
      <c r="B464" s="72">
        <v>7</v>
      </c>
      <c r="C464" s="68">
        <v>1</v>
      </c>
      <c r="D464" s="69">
        <v>8</v>
      </c>
      <c r="E464" s="69"/>
      <c r="F464" s="36" t="str">
        <f>VLOOKUP(A464,'[1]BP CENTRE LIST'!$D$2:$E$426,2,FALSE)</f>
        <v>Yes</v>
      </c>
      <c r="G464" s="70"/>
    </row>
    <row r="465" spans="1:7" ht="15.75">
      <c r="A465" s="71" t="s">
        <v>4534</v>
      </c>
      <c r="B465" s="72">
        <v>5</v>
      </c>
      <c r="C465" s="68">
        <v>1</v>
      </c>
      <c r="D465" s="69">
        <v>6</v>
      </c>
      <c r="E465" s="69"/>
      <c r="F465" s="36"/>
      <c r="G465" s="70"/>
    </row>
    <row r="466" spans="1:7" ht="15.75">
      <c r="A466" s="71" t="s">
        <v>4535</v>
      </c>
      <c r="B466" s="72">
        <v>5</v>
      </c>
      <c r="C466" s="68">
        <v>1</v>
      </c>
      <c r="D466" s="69">
        <v>6</v>
      </c>
      <c r="E466" s="69"/>
      <c r="F466" s="36" t="str">
        <f>VLOOKUP(A466,'[1]BP CENTRE LIST'!$D$2:$E$426,2,FALSE)</f>
        <v>Yes</v>
      </c>
      <c r="G466" s="70"/>
    </row>
    <row r="467" spans="1:7" ht="15.75">
      <c r="A467" s="71" t="s">
        <v>4536</v>
      </c>
      <c r="B467" s="72">
        <v>4</v>
      </c>
      <c r="C467" s="68">
        <v>1</v>
      </c>
      <c r="D467" s="69">
        <v>5</v>
      </c>
      <c r="E467" s="69"/>
      <c r="F467" s="36"/>
      <c r="G467" s="70"/>
    </row>
    <row r="468" spans="1:7" ht="15.75">
      <c r="A468" s="71" t="s">
        <v>4537</v>
      </c>
      <c r="B468" s="72">
        <v>7</v>
      </c>
      <c r="C468" s="68">
        <v>1</v>
      </c>
      <c r="D468" s="69">
        <v>8</v>
      </c>
      <c r="E468" s="69"/>
      <c r="F468" s="36"/>
      <c r="G468" s="70"/>
    </row>
    <row r="469" spans="1:7" ht="15.75">
      <c r="A469" s="71" t="s">
        <v>4538</v>
      </c>
      <c r="B469" s="72">
        <v>6</v>
      </c>
      <c r="C469" s="68">
        <v>1</v>
      </c>
      <c r="D469" s="69">
        <v>7</v>
      </c>
      <c r="E469" s="69"/>
      <c r="F469" s="36"/>
      <c r="G469" s="70"/>
    </row>
    <row r="470" spans="1:7" ht="15.75">
      <c r="A470" s="71" t="s">
        <v>4539</v>
      </c>
      <c r="B470" s="72">
        <v>5</v>
      </c>
      <c r="C470" s="68">
        <v>1</v>
      </c>
      <c r="D470" s="69">
        <v>6</v>
      </c>
      <c r="E470" s="69"/>
      <c r="F470" s="36"/>
      <c r="G470" s="70"/>
    </row>
    <row r="471" spans="1:7" ht="15.75">
      <c r="A471" s="71" t="s">
        <v>4540</v>
      </c>
      <c r="B471" s="72">
        <v>6</v>
      </c>
      <c r="C471" s="68">
        <v>1</v>
      </c>
      <c r="D471" s="69">
        <v>7</v>
      </c>
      <c r="E471" s="69"/>
      <c r="F471" s="36"/>
      <c r="G471" s="70"/>
    </row>
    <row r="472" spans="1:7" ht="15.75">
      <c r="A472" s="71" t="s">
        <v>4541</v>
      </c>
      <c r="B472" s="72">
        <v>5</v>
      </c>
      <c r="C472" s="68">
        <v>1</v>
      </c>
      <c r="D472" s="69">
        <v>6</v>
      </c>
      <c r="E472" s="69"/>
      <c r="F472" s="36"/>
      <c r="G472" s="70"/>
    </row>
    <row r="473" spans="1:7" ht="15.75">
      <c r="A473" s="71" t="s">
        <v>4542</v>
      </c>
      <c r="B473" s="72">
        <v>5</v>
      </c>
      <c r="C473" s="68">
        <v>1</v>
      </c>
      <c r="D473" s="69">
        <v>6</v>
      </c>
      <c r="E473" s="69"/>
      <c r="F473" s="36"/>
      <c r="G473" s="70"/>
    </row>
    <row r="474" spans="1:7" ht="15.75">
      <c r="A474" s="71" t="s">
        <v>4543</v>
      </c>
      <c r="B474" s="72">
        <v>10</v>
      </c>
      <c r="C474" s="68">
        <v>1</v>
      </c>
      <c r="D474" s="69">
        <v>11</v>
      </c>
      <c r="E474" s="69"/>
      <c r="F474" s="36" t="str">
        <f>VLOOKUP(A474,'[1]BP CENTRE LIST'!$D$2:$E$426,2,FALSE)</f>
        <v>Yes</v>
      </c>
      <c r="G474" s="70"/>
    </row>
    <row r="475" spans="1:7" ht="15.75">
      <c r="A475" s="71" t="s">
        <v>4544</v>
      </c>
      <c r="B475" s="72">
        <v>8</v>
      </c>
      <c r="C475" s="68">
        <v>1</v>
      </c>
      <c r="D475" s="69">
        <v>9</v>
      </c>
      <c r="E475" s="69"/>
      <c r="F475" s="36"/>
      <c r="G475" s="70"/>
    </row>
    <row r="476" spans="1:7" ht="15.75">
      <c r="A476" s="71" t="s">
        <v>4545</v>
      </c>
      <c r="B476" s="72">
        <v>7</v>
      </c>
      <c r="C476" s="68">
        <v>1</v>
      </c>
      <c r="D476" s="69">
        <v>8</v>
      </c>
      <c r="E476" s="69"/>
      <c r="F476" s="36"/>
      <c r="G476" s="70"/>
    </row>
    <row r="477" spans="1:7" ht="15.75">
      <c r="A477" s="71" t="s">
        <v>4546</v>
      </c>
      <c r="B477" s="72">
        <v>3</v>
      </c>
      <c r="C477" s="68">
        <v>1</v>
      </c>
      <c r="D477" s="69">
        <v>4</v>
      </c>
      <c r="E477" s="69"/>
      <c r="F477" s="36"/>
      <c r="G477" s="70"/>
    </row>
    <row r="478" spans="1:7" ht="15.75">
      <c r="A478" s="71" t="s">
        <v>4547</v>
      </c>
      <c r="B478" s="72">
        <v>11</v>
      </c>
      <c r="C478" s="68">
        <v>1</v>
      </c>
      <c r="D478" s="69">
        <v>12</v>
      </c>
      <c r="E478" s="69"/>
      <c r="F478" s="36"/>
      <c r="G478" s="70"/>
    </row>
    <row r="479" spans="1:7" ht="15.75">
      <c r="A479" s="71" t="s">
        <v>4548</v>
      </c>
      <c r="B479" s="72">
        <v>4</v>
      </c>
      <c r="C479" s="68">
        <v>1</v>
      </c>
      <c r="D479" s="69">
        <v>5</v>
      </c>
      <c r="E479" s="69"/>
      <c r="F479" s="36"/>
      <c r="G479" s="70"/>
    </row>
    <row r="480" spans="1:7" ht="15.75">
      <c r="A480" s="71" t="s">
        <v>4549</v>
      </c>
      <c r="B480" s="72">
        <v>7</v>
      </c>
      <c r="C480" s="68">
        <v>1</v>
      </c>
      <c r="D480" s="69">
        <v>8</v>
      </c>
      <c r="E480" s="69"/>
      <c r="F480" s="36"/>
      <c r="G480" s="70"/>
    </row>
    <row r="481" spans="1:7" ht="15.75">
      <c r="A481" s="71" t="s">
        <v>4550</v>
      </c>
      <c r="B481" s="72">
        <v>7</v>
      </c>
      <c r="C481" s="68">
        <v>1</v>
      </c>
      <c r="D481" s="69">
        <v>8</v>
      </c>
      <c r="E481" s="69"/>
      <c r="F481" s="36" t="str">
        <f>VLOOKUP(A481,'[1]BP CENTRE LIST'!$D$2:$E$426,2,FALSE)</f>
        <v>Yes</v>
      </c>
      <c r="G481" s="70"/>
    </row>
    <row r="482" spans="1:7" ht="15.75">
      <c r="A482" s="71" t="s">
        <v>4551</v>
      </c>
      <c r="B482" s="72">
        <v>5</v>
      </c>
      <c r="C482" s="68">
        <v>1</v>
      </c>
      <c r="D482" s="69">
        <v>6</v>
      </c>
      <c r="E482" s="69"/>
      <c r="F482" s="36"/>
      <c r="G482" s="70"/>
    </row>
    <row r="483" spans="1:7" ht="15.75">
      <c r="A483" s="71" t="s">
        <v>4552</v>
      </c>
      <c r="B483" s="72">
        <v>4</v>
      </c>
      <c r="C483" s="68">
        <v>1</v>
      </c>
      <c r="D483" s="69">
        <v>5</v>
      </c>
      <c r="E483" s="69"/>
      <c r="F483" s="36"/>
      <c r="G483" s="70"/>
    </row>
    <row r="484" spans="1:7" ht="15.75">
      <c r="A484" s="71" t="s">
        <v>4553</v>
      </c>
      <c r="B484" s="72">
        <v>7</v>
      </c>
      <c r="C484" s="68">
        <v>1</v>
      </c>
      <c r="D484" s="69">
        <v>8</v>
      </c>
      <c r="E484" s="69"/>
      <c r="F484" s="36" t="str">
        <f>VLOOKUP(A484,'[1]BP CENTRE LIST'!$D$2:$E$426,2,FALSE)</f>
        <v>Yes</v>
      </c>
      <c r="G484" s="70"/>
    </row>
    <row r="485" spans="1:7" ht="15.75">
      <c r="A485" s="71" t="s">
        <v>4554</v>
      </c>
      <c r="B485" s="72">
        <v>10</v>
      </c>
      <c r="C485" s="68">
        <v>1</v>
      </c>
      <c r="D485" s="69">
        <v>11</v>
      </c>
      <c r="E485" s="69"/>
      <c r="F485" s="36"/>
      <c r="G485" s="70"/>
    </row>
    <row r="486" spans="1:7" ht="15.75">
      <c r="A486" s="71" t="s">
        <v>4555</v>
      </c>
      <c r="B486" s="72">
        <v>3</v>
      </c>
      <c r="C486" s="68">
        <v>1</v>
      </c>
      <c r="D486" s="69">
        <v>4</v>
      </c>
      <c r="E486" s="69"/>
      <c r="F486" s="36"/>
      <c r="G486" s="70"/>
    </row>
    <row r="487" spans="1:7" ht="15.75">
      <c r="A487" s="71" t="s">
        <v>4556</v>
      </c>
      <c r="B487" s="72">
        <v>11</v>
      </c>
      <c r="C487" s="68">
        <v>1</v>
      </c>
      <c r="D487" s="69">
        <v>12</v>
      </c>
      <c r="E487" s="69"/>
      <c r="F487" s="36"/>
      <c r="G487" s="70"/>
    </row>
    <row r="488" spans="1:7" ht="15.75">
      <c r="A488" s="71" t="s">
        <v>4165</v>
      </c>
      <c r="B488" s="68">
        <v>176</v>
      </c>
      <c r="C488" s="68">
        <v>28</v>
      </c>
      <c r="D488" s="69">
        <v>204</v>
      </c>
      <c r="E488" s="69"/>
      <c r="F488" s="36"/>
      <c r="G488" s="70"/>
    </row>
    <row r="489" spans="1:7" ht="15.75">
      <c r="A489" s="68" t="s">
        <v>4166</v>
      </c>
      <c r="B489" s="68"/>
      <c r="C489" s="68"/>
      <c r="D489" s="69">
        <v>2</v>
      </c>
      <c r="E489" s="69"/>
      <c r="F489" s="36"/>
      <c r="G489" s="70"/>
    </row>
    <row r="490" spans="1:7" ht="15.75">
      <c r="A490" s="68" t="s">
        <v>4528</v>
      </c>
      <c r="B490" s="68"/>
      <c r="C490" s="68"/>
      <c r="D490" s="74">
        <v>206</v>
      </c>
      <c r="E490" s="74">
        <f>D490</f>
        <v>206</v>
      </c>
      <c r="F490" s="68"/>
      <c r="G490" s="70">
        <f>CEILING(E490/20,1)</f>
        <v>11</v>
      </c>
    </row>
    <row r="491" spans="1:7" ht="15.75">
      <c r="A491" s="68" t="s">
        <v>4166</v>
      </c>
      <c r="B491" s="68"/>
      <c r="C491" s="68"/>
      <c r="D491" s="69"/>
      <c r="E491" s="69"/>
      <c r="F491" s="36"/>
      <c r="G491" s="70"/>
    </row>
    <row r="492" spans="1:7" ht="15.75">
      <c r="A492" s="68" t="s">
        <v>4557</v>
      </c>
      <c r="B492" s="68"/>
      <c r="C492" s="68"/>
      <c r="D492" s="69"/>
      <c r="E492" s="69"/>
      <c r="F492" s="36"/>
      <c r="G492" s="70"/>
    </row>
    <row r="493" spans="1:7" ht="15.75">
      <c r="A493" s="68" t="s">
        <v>4160</v>
      </c>
      <c r="B493" s="68"/>
      <c r="C493" s="68"/>
      <c r="D493" s="69"/>
      <c r="E493" s="69"/>
      <c r="F493" s="36"/>
      <c r="G493" s="70"/>
    </row>
    <row r="494" spans="1:7" ht="15.75">
      <c r="A494" s="71" t="s">
        <v>4558</v>
      </c>
      <c r="B494" s="72">
        <v>8</v>
      </c>
      <c r="C494" s="68">
        <v>1</v>
      </c>
      <c r="D494" s="69">
        <v>9</v>
      </c>
      <c r="E494" s="69"/>
      <c r="F494" s="36" t="str">
        <f>VLOOKUP(A494,'[1]BP CENTRE LIST'!$D$2:$E$426,2,FALSE)</f>
        <v>Yes</v>
      </c>
      <c r="G494" s="70"/>
    </row>
    <row r="495" spans="1:7" ht="15.75">
      <c r="A495" s="71" t="s">
        <v>4559</v>
      </c>
      <c r="B495" s="72">
        <v>16</v>
      </c>
      <c r="C495" s="68">
        <v>1</v>
      </c>
      <c r="D495" s="69">
        <v>17</v>
      </c>
      <c r="E495" s="69"/>
      <c r="F495" s="36"/>
      <c r="G495" s="70"/>
    </row>
    <row r="496" spans="1:7" ht="15.75">
      <c r="A496" s="71" t="s">
        <v>4560</v>
      </c>
      <c r="B496" s="72">
        <v>7</v>
      </c>
      <c r="C496" s="68">
        <v>1</v>
      </c>
      <c r="D496" s="69">
        <v>8</v>
      </c>
      <c r="E496" s="69"/>
      <c r="F496" s="36"/>
      <c r="G496" s="70"/>
    </row>
    <row r="497" spans="1:7" ht="15.75">
      <c r="A497" s="71" t="s">
        <v>4561</v>
      </c>
      <c r="B497" s="72">
        <v>8</v>
      </c>
      <c r="C497" s="68">
        <v>1</v>
      </c>
      <c r="D497" s="69">
        <v>9</v>
      </c>
      <c r="E497" s="69"/>
      <c r="F497" s="36" t="str">
        <f>VLOOKUP(A497,'[1]BP CENTRE LIST'!$D$2:$E$426,2,FALSE)</f>
        <v>Yes</v>
      </c>
      <c r="G497" s="70"/>
    </row>
    <row r="498" spans="1:7" ht="15.75">
      <c r="A498" s="71" t="s">
        <v>4562</v>
      </c>
      <c r="B498" s="72">
        <v>8</v>
      </c>
      <c r="C498" s="68">
        <v>1</v>
      </c>
      <c r="D498" s="69">
        <v>9</v>
      </c>
      <c r="E498" s="69"/>
      <c r="F498" s="36" t="str">
        <f>VLOOKUP(A498,'[1]BP CENTRE LIST'!$D$2:$E$426,2,FALSE)</f>
        <v>Yes</v>
      </c>
      <c r="G498" s="70"/>
    </row>
    <row r="499" spans="1:7" ht="15.75">
      <c r="A499" s="71" t="s">
        <v>4563</v>
      </c>
      <c r="B499" s="72">
        <v>10</v>
      </c>
      <c r="C499" s="68">
        <v>1</v>
      </c>
      <c r="D499" s="69">
        <v>11</v>
      </c>
      <c r="E499" s="69"/>
      <c r="F499" s="36" t="str">
        <f>VLOOKUP(A499,'[1]BP CENTRE LIST'!$D$2:$E$426,2,FALSE)</f>
        <v>Yes</v>
      </c>
      <c r="G499" s="70"/>
    </row>
    <row r="500" spans="1:7" ht="15.75">
      <c r="A500" s="71" t="s">
        <v>4564</v>
      </c>
      <c r="B500" s="72">
        <v>8</v>
      </c>
      <c r="C500" s="68">
        <v>1</v>
      </c>
      <c r="D500" s="69">
        <v>9</v>
      </c>
      <c r="E500" s="69"/>
      <c r="F500" s="36"/>
      <c r="G500" s="70"/>
    </row>
    <row r="501" spans="1:7" ht="15.75">
      <c r="A501" s="71" t="s">
        <v>4565</v>
      </c>
      <c r="B501" s="72">
        <v>13</v>
      </c>
      <c r="C501" s="68">
        <v>1</v>
      </c>
      <c r="D501" s="69">
        <v>14</v>
      </c>
      <c r="E501" s="69"/>
      <c r="F501" s="36"/>
      <c r="G501" s="70"/>
    </row>
    <row r="502" spans="1:7" ht="15.75">
      <c r="A502" s="71" t="s">
        <v>4566</v>
      </c>
      <c r="B502" s="72">
        <v>8</v>
      </c>
      <c r="C502" s="68">
        <v>1</v>
      </c>
      <c r="D502" s="69">
        <v>9</v>
      </c>
      <c r="E502" s="69"/>
      <c r="F502" s="36"/>
      <c r="G502" s="70"/>
    </row>
    <row r="503" spans="1:7" ht="15.75">
      <c r="A503" s="71" t="s">
        <v>4567</v>
      </c>
      <c r="B503" s="72">
        <v>11</v>
      </c>
      <c r="C503" s="68">
        <v>1</v>
      </c>
      <c r="D503" s="69">
        <v>12</v>
      </c>
      <c r="E503" s="69"/>
      <c r="F503" s="36"/>
      <c r="G503" s="70"/>
    </row>
    <row r="504" spans="1:7" ht="15.75">
      <c r="A504" s="71" t="s">
        <v>4568</v>
      </c>
      <c r="B504" s="72">
        <v>16</v>
      </c>
      <c r="C504" s="68">
        <v>1</v>
      </c>
      <c r="D504" s="69">
        <v>17</v>
      </c>
      <c r="E504" s="69"/>
      <c r="F504" s="36"/>
      <c r="G504" s="70"/>
    </row>
    <row r="505" spans="1:7" ht="15.75">
      <c r="A505" s="71" t="s">
        <v>4569</v>
      </c>
      <c r="B505" s="72">
        <v>9</v>
      </c>
      <c r="C505" s="68">
        <v>1</v>
      </c>
      <c r="D505" s="69">
        <v>10</v>
      </c>
      <c r="E505" s="69"/>
      <c r="F505" s="36" t="str">
        <f>VLOOKUP(A505,'[1]BP CENTRE LIST'!$D$2:$E$426,2,FALSE)</f>
        <v>Yes</v>
      </c>
      <c r="G505" s="70"/>
    </row>
    <row r="506" spans="1:7" ht="15.75">
      <c r="A506" s="71" t="s">
        <v>4570</v>
      </c>
      <c r="B506" s="72">
        <v>4</v>
      </c>
      <c r="C506" s="68">
        <v>1</v>
      </c>
      <c r="D506" s="69">
        <v>5</v>
      </c>
      <c r="E506" s="69"/>
      <c r="F506" s="36"/>
      <c r="G506" s="70"/>
    </row>
    <row r="507" spans="1:7" ht="15.75">
      <c r="A507" s="71" t="s">
        <v>4571</v>
      </c>
      <c r="B507" s="72">
        <v>6</v>
      </c>
      <c r="C507" s="68">
        <v>0</v>
      </c>
      <c r="D507" s="69">
        <v>6</v>
      </c>
      <c r="E507" s="69"/>
      <c r="F507" s="36"/>
      <c r="G507" s="70"/>
    </row>
    <row r="508" spans="1:7" ht="15.75">
      <c r="A508" s="71" t="s">
        <v>4572</v>
      </c>
      <c r="B508" s="72">
        <v>6</v>
      </c>
      <c r="C508" s="68">
        <v>1</v>
      </c>
      <c r="D508" s="69">
        <v>7</v>
      </c>
      <c r="E508" s="69"/>
      <c r="F508" s="36"/>
      <c r="G508" s="70"/>
    </row>
    <row r="509" spans="1:7" ht="15.75">
      <c r="A509" s="71" t="s">
        <v>4573</v>
      </c>
      <c r="B509" s="72">
        <v>7</v>
      </c>
      <c r="C509" s="68">
        <v>1</v>
      </c>
      <c r="D509" s="69">
        <v>8</v>
      </c>
      <c r="E509" s="69"/>
      <c r="F509" s="36"/>
      <c r="G509" s="70"/>
    </row>
    <row r="510" spans="1:7" ht="15.75">
      <c r="A510" s="71" t="s">
        <v>4574</v>
      </c>
      <c r="B510" s="72">
        <v>5</v>
      </c>
      <c r="C510" s="68">
        <v>1</v>
      </c>
      <c r="D510" s="69">
        <v>6</v>
      </c>
      <c r="E510" s="69"/>
      <c r="F510" s="36"/>
      <c r="G510" s="70"/>
    </row>
    <row r="511" spans="1:7" ht="15.75">
      <c r="A511" s="71" t="s">
        <v>4575</v>
      </c>
      <c r="B511" s="72">
        <v>6</v>
      </c>
      <c r="C511" s="68">
        <v>1</v>
      </c>
      <c r="D511" s="69">
        <v>7</v>
      </c>
      <c r="E511" s="69"/>
      <c r="F511" s="36"/>
      <c r="G511" s="70"/>
    </row>
    <row r="512" spans="1:7" ht="15.75">
      <c r="A512" s="71" t="s">
        <v>4576</v>
      </c>
      <c r="B512" s="72">
        <v>14</v>
      </c>
      <c r="C512" s="68">
        <v>1</v>
      </c>
      <c r="D512" s="69">
        <v>15</v>
      </c>
      <c r="E512" s="69"/>
      <c r="F512" s="36"/>
      <c r="G512" s="70"/>
    </row>
    <row r="513" spans="1:7" ht="15.75">
      <c r="A513" s="71" t="s">
        <v>4577</v>
      </c>
      <c r="B513" s="72">
        <v>15</v>
      </c>
      <c r="C513" s="68">
        <v>1</v>
      </c>
      <c r="D513" s="69">
        <v>16</v>
      </c>
      <c r="E513" s="69"/>
      <c r="F513" s="36" t="str">
        <f>VLOOKUP(A513,'[1]BP CENTRE LIST'!$D$2:$E$426,2,FALSE)</f>
        <v>Yes</v>
      </c>
      <c r="G513" s="70"/>
    </row>
    <row r="514" spans="1:7" ht="15.75">
      <c r="A514" s="71" t="s">
        <v>4578</v>
      </c>
      <c r="B514" s="72">
        <v>9</v>
      </c>
      <c r="C514" s="68">
        <v>1</v>
      </c>
      <c r="D514" s="69">
        <v>10</v>
      </c>
      <c r="E514" s="69"/>
      <c r="F514" s="36"/>
      <c r="G514" s="70"/>
    </row>
    <row r="515" spans="1:7" ht="15.75">
      <c r="A515" s="71" t="s">
        <v>4579</v>
      </c>
      <c r="B515" s="72">
        <v>8</v>
      </c>
      <c r="C515" s="68">
        <v>1</v>
      </c>
      <c r="D515" s="69">
        <v>9</v>
      </c>
      <c r="E515" s="69"/>
      <c r="F515" s="36"/>
      <c r="G515" s="70"/>
    </row>
    <row r="516" spans="1:7" ht="15.75">
      <c r="A516" s="71" t="s">
        <v>4580</v>
      </c>
      <c r="B516" s="72">
        <v>7</v>
      </c>
      <c r="C516" s="68">
        <v>1</v>
      </c>
      <c r="D516" s="69">
        <v>8</v>
      </c>
      <c r="E516" s="69"/>
      <c r="F516" s="36"/>
      <c r="G516" s="70"/>
    </row>
    <row r="517" spans="1:7" ht="15.75">
      <c r="A517" s="71" t="s">
        <v>4165</v>
      </c>
      <c r="B517" s="68">
        <v>209</v>
      </c>
      <c r="C517" s="68">
        <v>22</v>
      </c>
      <c r="D517" s="69">
        <v>231</v>
      </c>
      <c r="E517" s="69"/>
      <c r="F517" s="36"/>
      <c r="G517" s="70"/>
    </row>
    <row r="518" spans="1:7" ht="15.75">
      <c r="A518" s="68" t="s">
        <v>4166</v>
      </c>
      <c r="B518" s="68"/>
      <c r="C518" s="68"/>
      <c r="D518" s="69">
        <v>2</v>
      </c>
      <c r="E518" s="69"/>
      <c r="F518" s="36"/>
      <c r="G518" s="70"/>
    </row>
    <row r="519" spans="1:7" ht="15.75">
      <c r="A519" s="68" t="s">
        <v>4557</v>
      </c>
      <c r="B519" s="68"/>
      <c r="C519" s="68"/>
      <c r="D519" s="74">
        <v>233</v>
      </c>
      <c r="E519" s="74">
        <f>D519</f>
        <v>233</v>
      </c>
      <c r="F519" s="68"/>
      <c r="G519" s="70">
        <f>CEILING(E519/20,1)</f>
        <v>12</v>
      </c>
    </row>
    <row r="520" spans="1:7" ht="15.75">
      <c r="A520" s="68" t="s">
        <v>4166</v>
      </c>
      <c r="B520" s="68"/>
      <c r="C520" s="68"/>
      <c r="D520" s="69"/>
      <c r="E520" s="69"/>
      <c r="F520" s="36"/>
      <c r="G520" s="70"/>
    </row>
    <row r="521" spans="1:7" ht="15.75">
      <c r="A521" s="68" t="s">
        <v>4581</v>
      </c>
      <c r="B521" s="68"/>
      <c r="C521" s="68"/>
      <c r="D521" s="69"/>
      <c r="E521" s="69"/>
      <c r="F521" s="36"/>
      <c r="G521" s="70"/>
    </row>
    <row r="522" spans="1:7" ht="15.75">
      <c r="A522" s="68" t="s">
        <v>4160</v>
      </c>
      <c r="B522" s="68"/>
      <c r="C522" s="68"/>
      <c r="D522" s="69"/>
      <c r="E522" s="69"/>
      <c r="F522" s="36"/>
      <c r="G522" s="70"/>
    </row>
    <row r="523" spans="1:7" ht="15.75">
      <c r="A523" s="71" t="s">
        <v>4582</v>
      </c>
      <c r="B523" s="72">
        <v>6</v>
      </c>
      <c r="C523" s="68">
        <v>1</v>
      </c>
      <c r="D523" s="69">
        <v>7</v>
      </c>
      <c r="E523" s="69"/>
      <c r="F523" s="36"/>
      <c r="G523" s="70"/>
    </row>
    <row r="524" spans="1:7" ht="15.75">
      <c r="A524" s="71" t="s">
        <v>4583</v>
      </c>
      <c r="B524" s="72">
        <v>5</v>
      </c>
      <c r="C524" s="68">
        <v>1</v>
      </c>
      <c r="D524" s="69">
        <v>6</v>
      </c>
      <c r="E524" s="69"/>
      <c r="F524" s="36"/>
      <c r="G524" s="70"/>
    </row>
    <row r="525" spans="1:7" ht="15.75">
      <c r="A525" s="71" t="s">
        <v>4165</v>
      </c>
      <c r="B525" s="68">
        <v>11</v>
      </c>
      <c r="C525" s="68">
        <v>2</v>
      </c>
      <c r="D525" s="69">
        <v>13</v>
      </c>
      <c r="E525" s="69"/>
      <c r="F525" s="36"/>
      <c r="G525" s="70"/>
    </row>
    <row r="526" spans="1:7" ht="15.75">
      <c r="A526" s="68" t="s">
        <v>4166</v>
      </c>
      <c r="B526" s="68"/>
      <c r="C526" s="68"/>
      <c r="D526" s="69">
        <v>2</v>
      </c>
      <c r="E526" s="69"/>
      <c r="F526" s="36"/>
      <c r="G526" s="70"/>
    </row>
    <row r="527" spans="1:7" ht="15.75">
      <c r="A527" s="68" t="s">
        <v>4581</v>
      </c>
      <c r="B527" s="68"/>
      <c r="C527" s="68"/>
      <c r="D527" s="74">
        <v>15</v>
      </c>
      <c r="E527" s="74">
        <f>D527</f>
        <v>15</v>
      </c>
      <c r="F527" s="68"/>
      <c r="G527" s="70">
        <f>CEILING(E527/20,1)</f>
        <v>1</v>
      </c>
    </row>
    <row r="528" spans="1:7" ht="15.75">
      <c r="A528" s="68" t="s">
        <v>4166</v>
      </c>
      <c r="B528" s="68"/>
      <c r="C528" s="68"/>
      <c r="D528" s="69"/>
      <c r="E528" s="69"/>
      <c r="F528" s="36"/>
      <c r="G528" s="70"/>
    </row>
    <row r="529" spans="1:7" ht="15.75">
      <c r="A529" s="68" t="s">
        <v>4584</v>
      </c>
      <c r="B529" s="68"/>
      <c r="C529" s="68"/>
      <c r="D529" s="69"/>
      <c r="E529" s="69"/>
      <c r="F529" s="36"/>
      <c r="G529" s="70"/>
    </row>
    <row r="530" spans="1:7" ht="15.75">
      <c r="A530" s="68" t="s">
        <v>4160</v>
      </c>
      <c r="B530" s="68"/>
      <c r="C530" s="68"/>
      <c r="D530" s="69"/>
      <c r="E530" s="69"/>
      <c r="F530" s="36"/>
      <c r="G530" s="70"/>
    </row>
    <row r="531" spans="1:7" ht="15.75">
      <c r="A531" s="71" t="s">
        <v>4585</v>
      </c>
      <c r="B531" s="72">
        <v>9</v>
      </c>
      <c r="C531" s="68">
        <v>1</v>
      </c>
      <c r="D531" s="69">
        <v>10</v>
      </c>
      <c r="E531" s="69"/>
      <c r="F531" s="36"/>
      <c r="G531" s="70"/>
    </row>
    <row r="532" spans="1:7" ht="15.75">
      <c r="A532" s="71" t="s">
        <v>4586</v>
      </c>
      <c r="B532" s="72">
        <v>5</v>
      </c>
      <c r="C532" s="68">
        <v>1</v>
      </c>
      <c r="D532" s="69">
        <v>6</v>
      </c>
      <c r="E532" s="69"/>
      <c r="F532" s="36"/>
      <c r="G532" s="70"/>
    </row>
    <row r="533" spans="1:7" ht="15.75">
      <c r="A533" s="71" t="s">
        <v>4482</v>
      </c>
      <c r="B533" s="72">
        <v>11</v>
      </c>
      <c r="C533" s="68">
        <v>1</v>
      </c>
      <c r="D533" s="69">
        <v>12</v>
      </c>
      <c r="E533" s="69"/>
      <c r="F533" s="36"/>
      <c r="G533" s="70"/>
    </row>
    <row r="534" spans="1:7" ht="15.75">
      <c r="A534" s="71" t="s">
        <v>4587</v>
      </c>
      <c r="B534" s="72">
        <v>11</v>
      </c>
      <c r="C534" s="68">
        <v>1</v>
      </c>
      <c r="D534" s="69">
        <v>12</v>
      </c>
      <c r="E534" s="69"/>
      <c r="F534" s="36"/>
      <c r="G534" s="70"/>
    </row>
    <row r="535" spans="1:7" ht="15.75">
      <c r="A535" s="71" t="s">
        <v>4588</v>
      </c>
      <c r="B535" s="72">
        <v>17</v>
      </c>
      <c r="C535" s="68">
        <v>1</v>
      </c>
      <c r="D535" s="69">
        <v>18</v>
      </c>
      <c r="E535" s="69"/>
      <c r="F535" s="36" t="str">
        <f>VLOOKUP(A535,'[1]BP CENTRE LIST'!$D$2:$E$426,2,FALSE)</f>
        <v>Yes</v>
      </c>
      <c r="G535" s="70"/>
    </row>
    <row r="536" spans="1:7" ht="15.75">
      <c r="A536" s="71" t="s">
        <v>4589</v>
      </c>
      <c r="B536" s="72">
        <v>11</v>
      </c>
      <c r="C536" s="68">
        <v>1</v>
      </c>
      <c r="D536" s="69">
        <v>12</v>
      </c>
      <c r="E536" s="69"/>
      <c r="F536" s="36"/>
      <c r="G536" s="70"/>
    </row>
    <row r="537" spans="1:7" ht="15.75">
      <c r="A537" s="71" t="s">
        <v>4590</v>
      </c>
      <c r="B537" s="72">
        <v>16</v>
      </c>
      <c r="C537" s="68">
        <v>1</v>
      </c>
      <c r="D537" s="69">
        <v>17</v>
      </c>
      <c r="E537" s="69"/>
      <c r="F537" s="36" t="str">
        <f>VLOOKUP(A537,'[1]BP CENTRE LIST'!$D$2:$E$426,2,FALSE)</f>
        <v>Yes</v>
      </c>
      <c r="G537" s="70"/>
    </row>
    <row r="538" spans="1:7" ht="15.75">
      <c r="A538" s="71" t="s">
        <v>4591</v>
      </c>
      <c r="B538" s="72">
        <v>14</v>
      </c>
      <c r="C538" s="68">
        <v>1</v>
      </c>
      <c r="D538" s="69">
        <v>15</v>
      </c>
      <c r="E538" s="69"/>
      <c r="F538" s="36"/>
      <c r="G538" s="70"/>
    </row>
    <row r="539" spans="1:7" ht="15.75">
      <c r="A539" s="71" t="s">
        <v>4592</v>
      </c>
      <c r="B539" s="72">
        <v>11</v>
      </c>
      <c r="C539" s="68">
        <v>1</v>
      </c>
      <c r="D539" s="69">
        <v>12</v>
      </c>
      <c r="E539" s="69"/>
      <c r="F539" s="36"/>
      <c r="G539" s="70"/>
    </row>
    <row r="540" spans="1:7" ht="15.75">
      <c r="A540" s="71" t="s">
        <v>4593</v>
      </c>
      <c r="B540" s="72">
        <v>20</v>
      </c>
      <c r="C540" s="68">
        <v>1</v>
      </c>
      <c r="D540" s="69">
        <v>21</v>
      </c>
      <c r="E540" s="69"/>
      <c r="F540" s="36" t="str">
        <f>VLOOKUP(A540,'[1]BP CENTRE LIST'!$D$2:$E$426,2,FALSE)</f>
        <v>Yes</v>
      </c>
      <c r="G540" s="70"/>
    </row>
    <row r="541" spans="1:7" ht="15.75">
      <c r="A541" s="71" t="s">
        <v>4594</v>
      </c>
      <c r="B541" s="72">
        <v>18</v>
      </c>
      <c r="C541" s="68">
        <v>1</v>
      </c>
      <c r="D541" s="69">
        <v>19</v>
      </c>
      <c r="E541" s="69"/>
      <c r="F541" s="36" t="str">
        <f>VLOOKUP(A541,'[1]BP CENTRE LIST'!$D$2:$E$426,2,FALSE)</f>
        <v>Yes</v>
      </c>
      <c r="G541" s="70"/>
    </row>
    <row r="542" spans="1:7" ht="15.75">
      <c r="A542" s="71" t="s">
        <v>4595</v>
      </c>
      <c r="B542" s="72">
        <v>27</v>
      </c>
      <c r="C542" s="68">
        <v>1</v>
      </c>
      <c r="D542" s="69">
        <v>28</v>
      </c>
      <c r="E542" s="69"/>
      <c r="F542" s="36"/>
      <c r="G542" s="70"/>
    </row>
    <row r="543" spans="1:7" ht="15.75">
      <c r="A543" s="71" t="s">
        <v>4596</v>
      </c>
      <c r="B543" s="72">
        <v>24</v>
      </c>
      <c r="C543" s="68">
        <v>1</v>
      </c>
      <c r="D543" s="69">
        <v>25</v>
      </c>
      <c r="E543" s="69"/>
      <c r="F543" s="36" t="str">
        <f>VLOOKUP(A543,'[1]BP CENTRE LIST'!$D$2:$E$426,2,FALSE)</f>
        <v>Yes</v>
      </c>
      <c r="G543" s="70"/>
    </row>
    <row r="544" spans="1:7" ht="15.75">
      <c r="A544" s="71" t="s">
        <v>4597</v>
      </c>
      <c r="B544" s="72">
        <v>14</v>
      </c>
      <c r="C544" s="68">
        <v>1</v>
      </c>
      <c r="D544" s="69">
        <v>15</v>
      </c>
      <c r="E544" s="69"/>
      <c r="F544" s="36"/>
      <c r="G544" s="70"/>
    </row>
    <row r="545" spans="1:7" ht="15.75">
      <c r="A545" s="71" t="s">
        <v>4598</v>
      </c>
      <c r="B545" s="72">
        <v>10</v>
      </c>
      <c r="C545" s="68">
        <v>1</v>
      </c>
      <c r="D545" s="69">
        <v>11</v>
      </c>
      <c r="E545" s="69"/>
      <c r="F545" s="36"/>
      <c r="G545" s="70"/>
    </row>
    <row r="546" spans="1:7" ht="15.75">
      <c r="A546" s="71" t="s">
        <v>4599</v>
      </c>
      <c r="B546" s="72">
        <v>7</v>
      </c>
      <c r="C546" s="68">
        <v>1</v>
      </c>
      <c r="D546" s="69">
        <v>8</v>
      </c>
      <c r="E546" s="69"/>
      <c r="F546" s="36"/>
      <c r="G546" s="70"/>
    </row>
    <row r="547" spans="1:7" ht="15.75">
      <c r="A547" s="71" t="s">
        <v>4600</v>
      </c>
      <c r="B547" s="72">
        <v>16</v>
      </c>
      <c r="C547" s="68">
        <v>1</v>
      </c>
      <c r="D547" s="69">
        <v>17</v>
      </c>
      <c r="E547" s="69"/>
      <c r="F547" s="36" t="str">
        <f>VLOOKUP(A547,'[1]BP CENTRE LIST'!$D$2:$E$426,2,FALSE)</f>
        <v>Yes</v>
      </c>
      <c r="G547" s="70"/>
    </row>
    <row r="548" spans="1:7" ht="15.75">
      <c r="A548" s="71" t="s">
        <v>4601</v>
      </c>
      <c r="B548" s="72">
        <v>7</v>
      </c>
      <c r="C548" s="68">
        <v>1</v>
      </c>
      <c r="D548" s="69">
        <v>8</v>
      </c>
      <c r="E548" s="69"/>
      <c r="F548" s="36"/>
      <c r="G548" s="70"/>
    </row>
    <row r="549" spans="1:7" ht="15.75">
      <c r="A549" s="71" t="s">
        <v>4602</v>
      </c>
      <c r="B549" s="72">
        <v>7</v>
      </c>
      <c r="C549" s="68">
        <v>1</v>
      </c>
      <c r="D549" s="69">
        <v>8</v>
      </c>
      <c r="E549" s="69"/>
      <c r="F549" s="36"/>
      <c r="G549" s="70"/>
    </row>
    <row r="550" spans="1:7" ht="15.75">
      <c r="A550" s="71" t="s">
        <v>4603</v>
      </c>
      <c r="B550" s="72">
        <v>7</v>
      </c>
      <c r="C550" s="68">
        <v>1</v>
      </c>
      <c r="D550" s="69">
        <v>8</v>
      </c>
      <c r="E550" s="69"/>
      <c r="F550" s="36"/>
      <c r="G550" s="70"/>
    </row>
    <row r="551" spans="1:7" ht="15.75">
      <c r="A551" s="71" t="s">
        <v>4604</v>
      </c>
      <c r="B551" s="72">
        <v>13</v>
      </c>
      <c r="C551" s="68">
        <v>1</v>
      </c>
      <c r="D551" s="69">
        <v>14</v>
      </c>
      <c r="E551" s="69"/>
      <c r="F551" s="36" t="str">
        <f>VLOOKUP(A551,'[1]BP CENTRE LIST'!$D$2:$E$426,2,FALSE)</f>
        <v>Yes</v>
      </c>
      <c r="G551" s="70"/>
    </row>
    <row r="552" spans="1:7" ht="15.75">
      <c r="A552" s="71" t="s">
        <v>4605</v>
      </c>
      <c r="B552" s="72">
        <v>21</v>
      </c>
      <c r="C552" s="68">
        <v>1</v>
      </c>
      <c r="D552" s="69">
        <v>22</v>
      </c>
      <c r="E552" s="69"/>
      <c r="F552" s="36"/>
      <c r="G552" s="70"/>
    </row>
    <row r="553" spans="1:7" ht="15.75">
      <c r="A553" s="71" t="s">
        <v>4606</v>
      </c>
      <c r="B553" s="72">
        <v>9</v>
      </c>
      <c r="C553" s="68">
        <v>1</v>
      </c>
      <c r="D553" s="69">
        <v>10</v>
      </c>
      <c r="E553" s="69"/>
      <c r="F553" s="36"/>
      <c r="G553" s="70"/>
    </row>
    <row r="554" spans="1:7" ht="15.75">
      <c r="A554" s="71" t="s">
        <v>4607</v>
      </c>
      <c r="B554" s="72">
        <v>16</v>
      </c>
      <c r="C554" s="68">
        <v>1</v>
      </c>
      <c r="D554" s="69">
        <v>17</v>
      </c>
      <c r="E554" s="69"/>
      <c r="F554" s="36"/>
      <c r="G554" s="70"/>
    </row>
    <row r="555" spans="1:7" ht="15.75">
      <c r="A555" s="71" t="s">
        <v>4608</v>
      </c>
      <c r="B555" s="72">
        <v>20</v>
      </c>
      <c r="C555" s="68">
        <v>1</v>
      </c>
      <c r="D555" s="69">
        <v>21</v>
      </c>
      <c r="E555" s="69"/>
      <c r="F555" s="36"/>
      <c r="G555" s="70"/>
    </row>
    <row r="556" spans="1:7" ht="15.75">
      <c r="A556" s="71" t="s">
        <v>4609</v>
      </c>
      <c r="B556" s="72">
        <v>14</v>
      </c>
      <c r="C556" s="68">
        <v>1</v>
      </c>
      <c r="D556" s="69">
        <v>15</v>
      </c>
      <c r="E556" s="69"/>
      <c r="F556" s="36"/>
      <c r="G556" s="70"/>
    </row>
    <row r="557" spans="1:7" ht="15.75">
      <c r="A557" s="71" t="s">
        <v>4610</v>
      </c>
      <c r="B557" s="72">
        <v>23</v>
      </c>
      <c r="C557" s="68">
        <v>1</v>
      </c>
      <c r="D557" s="69">
        <v>24</v>
      </c>
      <c r="E557" s="69"/>
      <c r="F557" s="36" t="str">
        <f>VLOOKUP(A557,'[1]BP CENTRE LIST'!$D$2:$E$426,2,FALSE)</f>
        <v>Yes</v>
      </c>
      <c r="G557" s="70"/>
    </row>
    <row r="558" spans="1:7" ht="15.75">
      <c r="A558" s="71" t="s">
        <v>4611</v>
      </c>
      <c r="B558" s="72">
        <v>14</v>
      </c>
      <c r="C558" s="68">
        <v>1</v>
      </c>
      <c r="D558" s="69">
        <v>15</v>
      </c>
      <c r="E558" s="69"/>
      <c r="F558" s="36" t="str">
        <f>VLOOKUP(A558,'[1]BP CENTRE LIST'!$D$2:$E$426,2,FALSE)</f>
        <v>Yes</v>
      </c>
      <c r="G558" s="70"/>
    </row>
    <row r="559" spans="1:7" ht="15.75">
      <c r="A559" s="71" t="s">
        <v>4612</v>
      </c>
      <c r="B559" s="72">
        <v>19</v>
      </c>
      <c r="C559" s="68">
        <v>1</v>
      </c>
      <c r="D559" s="69">
        <v>20</v>
      </c>
      <c r="E559" s="69"/>
      <c r="F559" s="36"/>
      <c r="G559" s="70"/>
    </row>
    <row r="560" spans="1:7" ht="15.75">
      <c r="A560" s="71" t="s">
        <v>4613</v>
      </c>
      <c r="B560" s="72">
        <v>10</v>
      </c>
      <c r="C560" s="68">
        <v>1</v>
      </c>
      <c r="D560" s="69">
        <v>11</v>
      </c>
      <c r="E560" s="69"/>
      <c r="F560" s="36" t="str">
        <f>VLOOKUP(A560,'[1]BP CENTRE LIST'!$D$2:$E$426,2,FALSE)</f>
        <v>Yes</v>
      </c>
      <c r="G560" s="70"/>
    </row>
    <row r="561" spans="1:7" ht="15.75">
      <c r="A561" s="71" t="s">
        <v>4614</v>
      </c>
      <c r="B561" s="72">
        <v>20</v>
      </c>
      <c r="C561" s="68">
        <v>1</v>
      </c>
      <c r="D561" s="69">
        <v>21</v>
      </c>
      <c r="E561" s="69"/>
      <c r="F561" s="36"/>
      <c r="G561" s="70"/>
    </row>
    <row r="562" spans="1:7" ht="15.75">
      <c r="A562" s="71" t="s">
        <v>4615</v>
      </c>
      <c r="B562" s="72">
        <v>6</v>
      </c>
      <c r="C562" s="68">
        <v>1</v>
      </c>
      <c r="D562" s="69">
        <v>7</v>
      </c>
      <c r="E562" s="69"/>
      <c r="F562" s="36"/>
      <c r="G562" s="70"/>
    </row>
    <row r="563" spans="1:7" ht="15.75">
      <c r="A563" s="71" t="s">
        <v>4616</v>
      </c>
      <c r="B563" s="72">
        <v>5</v>
      </c>
      <c r="C563" s="68">
        <v>1</v>
      </c>
      <c r="D563" s="69">
        <v>6</v>
      </c>
      <c r="E563" s="69"/>
      <c r="F563" s="36"/>
      <c r="G563" s="70"/>
    </row>
    <row r="564" spans="1:7" ht="15.75">
      <c r="A564" s="71" t="s">
        <v>4617</v>
      </c>
      <c r="B564" s="72">
        <v>17</v>
      </c>
      <c r="C564" s="68">
        <v>1</v>
      </c>
      <c r="D564" s="69">
        <v>18</v>
      </c>
      <c r="E564" s="69"/>
      <c r="F564" s="36"/>
      <c r="G564" s="70"/>
    </row>
    <row r="565" spans="1:7" ht="15.75">
      <c r="A565" s="71" t="s">
        <v>4618</v>
      </c>
      <c r="B565" s="72">
        <v>20</v>
      </c>
      <c r="C565" s="68">
        <v>1</v>
      </c>
      <c r="D565" s="69">
        <v>21</v>
      </c>
      <c r="E565" s="69"/>
      <c r="F565" s="36" t="str">
        <f>VLOOKUP(A565,'[1]BP CENTRE LIST'!$D$2:$E$426,2,FALSE)</f>
        <v>Yes</v>
      </c>
      <c r="G565" s="70"/>
    </row>
    <row r="566" spans="1:7" ht="15.75">
      <c r="A566" s="71" t="s">
        <v>4619</v>
      </c>
      <c r="B566" s="72">
        <v>11</v>
      </c>
      <c r="C566" s="68">
        <v>1</v>
      </c>
      <c r="D566" s="69">
        <v>12</v>
      </c>
      <c r="E566" s="69"/>
      <c r="F566" s="36"/>
      <c r="G566" s="70"/>
    </row>
    <row r="567" spans="1:7" ht="15.75">
      <c r="A567" s="71" t="s">
        <v>4620</v>
      </c>
      <c r="B567" s="72">
        <v>16</v>
      </c>
      <c r="C567" s="68">
        <v>1</v>
      </c>
      <c r="D567" s="69">
        <v>17</v>
      </c>
      <c r="E567" s="69"/>
      <c r="F567" s="36"/>
      <c r="G567" s="70"/>
    </row>
    <row r="568" spans="1:7" ht="15.75">
      <c r="A568" s="71" t="s">
        <v>4621</v>
      </c>
      <c r="B568" s="72">
        <v>18</v>
      </c>
      <c r="C568" s="68">
        <v>1</v>
      </c>
      <c r="D568" s="69">
        <v>19</v>
      </c>
      <c r="E568" s="69"/>
      <c r="F568" s="36"/>
      <c r="G568" s="70"/>
    </row>
    <row r="569" spans="1:7" ht="15.75">
      <c r="A569" s="71" t="s">
        <v>4165</v>
      </c>
      <c r="B569" s="68">
        <v>534</v>
      </c>
      <c r="C569" s="68">
        <v>38</v>
      </c>
      <c r="D569" s="69">
        <v>572</v>
      </c>
      <c r="E569" s="69"/>
      <c r="F569" s="36"/>
      <c r="G569" s="70"/>
    </row>
    <row r="570" spans="1:7" ht="15.75">
      <c r="A570" s="68" t="s">
        <v>4166</v>
      </c>
      <c r="B570" s="68"/>
      <c r="C570" s="68"/>
      <c r="D570" s="69">
        <v>2</v>
      </c>
      <c r="E570" s="69"/>
      <c r="F570" s="36"/>
      <c r="G570" s="70"/>
    </row>
    <row r="571" spans="1:7" ht="15.75">
      <c r="A571" s="68" t="s">
        <v>4584</v>
      </c>
      <c r="B571" s="68"/>
      <c r="C571" s="68"/>
      <c r="D571" s="74">
        <v>574</v>
      </c>
      <c r="E571" s="74">
        <f>D571</f>
        <v>574</v>
      </c>
      <c r="F571" s="68"/>
      <c r="G571" s="70">
        <f>CEILING(E571/20,1)</f>
        <v>29</v>
      </c>
    </row>
    <row r="572" spans="1:7" ht="15.75">
      <c r="A572" s="68" t="s">
        <v>4166</v>
      </c>
      <c r="B572" s="68"/>
      <c r="C572" s="68"/>
      <c r="D572" s="69"/>
      <c r="E572" s="69"/>
      <c r="F572" s="36"/>
      <c r="G572" s="70"/>
    </row>
    <row r="573" spans="1:7" ht="15.75">
      <c r="A573" s="68" t="s">
        <v>4622</v>
      </c>
      <c r="B573" s="68"/>
      <c r="C573" s="68"/>
      <c r="D573" s="69"/>
      <c r="E573" s="69"/>
      <c r="F573" s="36"/>
      <c r="G573" s="70"/>
    </row>
    <row r="574" spans="1:7" ht="15.75">
      <c r="A574" s="68" t="s">
        <v>4160</v>
      </c>
      <c r="B574" s="68"/>
      <c r="C574" s="68"/>
      <c r="D574" s="69"/>
      <c r="E574" s="69"/>
      <c r="F574" s="36"/>
      <c r="G574" s="70"/>
    </row>
    <row r="575" spans="1:7" ht="15.75">
      <c r="A575" s="71" t="s">
        <v>4623</v>
      </c>
      <c r="B575" s="72">
        <v>6</v>
      </c>
      <c r="C575" s="68">
        <v>1</v>
      </c>
      <c r="D575" s="69">
        <v>7</v>
      </c>
      <c r="E575" s="69"/>
      <c r="F575" s="36"/>
      <c r="G575" s="70"/>
    </row>
    <row r="576" spans="1:7" ht="15.75">
      <c r="A576" s="71" t="s">
        <v>4624</v>
      </c>
      <c r="B576" s="72">
        <v>10</v>
      </c>
      <c r="C576" s="68">
        <v>1</v>
      </c>
      <c r="D576" s="69">
        <v>11</v>
      </c>
      <c r="E576" s="69"/>
      <c r="F576" s="36"/>
      <c r="G576" s="70"/>
    </row>
    <row r="577" spans="1:7" ht="15.75">
      <c r="A577" s="71" t="s">
        <v>4625</v>
      </c>
      <c r="B577" s="72">
        <v>2</v>
      </c>
      <c r="C577" s="68">
        <v>1</v>
      </c>
      <c r="D577" s="69">
        <v>3</v>
      </c>
      <c r="E577" s="69"/>
      <c r="F577" s="36" t="str">
        <f>VLOOKUP(A577,'[1]BP CENTRE LIST'!$D$2:$E$426,2,FALSE)</f>
        <v>Yes</v>
      </c>
      <c r="G577" s="70"/>
    </row>
    <row r="578" spans="1:7" ht="15.75">
      <c r="A578" s="71" t="s">
        <v>4626</v>
      </c>
      <c r="B578" s="72">
        <v>6</v>
      </c>
      <c r="C578" s="68">
        <v>1</v>
      </c>
      <c r="D578" s="69">
        <v>7</v>
      </c>
      <c r="E578" s="69"/>
      <c r="F578" s="36"/>
      <c r="G578" s="70"/>
    </row>
    <row r="579" spans="1:7" ht="15.75">
      <c r="A579" s="71" t="s">
        <v>4627</v>
      </c>
      <c r="B579" s="72">
        <v>4</v>
      </c>
      <c r="C579" s="68">
        <v>1</v>
      </c>
      <c r="D579" s="69">
        <v>5</v>
      </c>
      <c r="E579" s="69"/>
      <c r="F579" s="36" t="str">
        <f>VLOOKUP(A579,'[1]BP CENTRE LIST'!$D$2:$E$426,2,FALSE)</f>
        <v>Yes</v>
      </c>
      <c r="G579" s="70"/>
    </row>
    <row r="580" spans="1:7" ht="15.75">
      <c r="A580" s="71" t="s">
        <v>4628</v>
      </c>
      <c r="B580" s="72">
        <v>9</v>
      </c>
      <c r="C580" s="68">
        <v>1</v>
      </c>
      <c r="D580" s="69">
        <v>10</v>
      </c>
      <c r="E580" s="69"/>
      <c r="F580" s="36" t="str">
        <f>VLOOKUP(A580,'[1]BP CENTRE LIST'!$D$2:$E$426,2,FALSE)</f>
        <v>Yes</v>
      </c>
      <c r="G580" s="70"/>
    </row>
    <row r="581" spans="1:7" ht="15.75">
      <c r="A581" s="71" t="s">
        <v>4629</v>
      </c>
      <c r="B581" s="72">
        <v>5</v>
      </c>
      <c r="C581" s="68">
        <v>1</v>
      </c>
      <c r="D581" s="69">
        <v>6</v>
      </c>
      <c r="E581" s="69"/>
      <c r="F581" s="36"/>
      <c r="G581" s="70"/>
    </row>
    <row r="582" spans="1:7" ht="15.75">
      <c r="A582" s="71" t="s">
        <v>4630</v>
      </c>
      <c r="B582" s="72">
        <v>7</v>
      </c>
      <c r="C582" s="68">
        <v>1</v>
      </c>
      <c r="D582" s="69">
        <v>8</v>
      </c>
      <c r="E582" s="69"/>
      <c r="F582" s="36"/>
      <c r="G582" s="70"/>
    </row>
    <row r="583" spans="1:7" ht="15.75">
      <c r="A583" s="71" t="s">
        <v>4631</v>
      </c>
      <c r="B583" s="72">
        <v>7</v>
      </c>
      <c r="C583" s="68">
        <v>1</v>
      </c>
      <c r="D583" s="69">
        <v>8</v>
      </c>
      <c r="E583" s="69"/>
      <c r="F583" s="36"/>
      <c r="G583" s="70"/>
    </row>
    <row r="584" spans="1:7" ht="15.75">
      <c r="A584" s="71" t="s">
        <v>4632</v>
      </c>
      <c r="B584" s="72">
        <v>6</v>
      </c>
      <c r="C584" s="68">
        <v>1</v>
      </c>
      <c r="D584" s="69">
        <v>7</v>
      </c>
      <c r="E584" s="69"/>
      <c r="F584" s="36" t="str">
        <f>VLOOKUP(A584,'[1]BP CENTRE LIST'!$D$2:$E$426,2,FALSE)</f>
        <v>Yes</v>
      </c>
      <c r="G584" s="70"/>
    </row>
    <row r="585" spans="1:7" ht="15.75">
      <c r="A585" s="71" t="s">
        <v>4633</v>
      </c>
      <c r="B585" s="72">
        <v>5</v>
      </c>
      <c r="C585" s="68">
        <v>1</v>
      </c>
      <c r="D585" s="69">
        <v>6</v>
      </c>
      <c r="E585" s="69"/>
      <c r="F585" s="36"/>
      <c r="G585" s="70"/>
    </row>
    <row r="586" spans="1:7" ht="15.75">
      <c r="A586" s="71" t="s">
        <v>4634</v>
      </c>
      <c r="B586" s="72">
        <v>5</v>
      </c>
      <c r="C586" s="68">
        <v>1</v>
      </c>
      <c r="D586" s="69">
        <v>6</v>
      </c>
      <c r="E586" s="69"/>
      <c r="F586" s="36"/>
      <c r="G586" s="70"/>
    </row>
    <row r="587" spans="1:7" ht="15.75">
      <c r="A587" s="71" t="s">
        <v>4635</v>
      </c>
      <c r="B587" s="72">
        <v>4</v>
      </c>
      <c r="C587" s="68">
        <v>1</v>
      </c>
      <c r="D587" s="69">
        <v>5</v>
      </c>
      <c r="E587" s="69"/>
      <c r="F587" s="36"/>
      <c r="G587" s="70"/>
    </row>
    <row r="588" spans="1:7" ht="15.75">
      <c r="A588" s="71" t="s">
        <v>4636</v>
      </c>
      <c r="B588" s="72">
        <v>4</v>
      </c>
      <c r="C588" s="68">
        <v>1</v>
      </c>
      <c r="D588" s="69">
        <v>5</v>
      </c>
      <c r="E588" s="69"/>
      <c r="F588" s="36"/>
      <c r="G588" s="70"/>
    </row>
    <row r="589" spans="1:7" ht="15.75">
      <c r="A589" s="71" t="s">
        <v>4637</v>
      </c>
      <c r="B589" s="72">
        <v>5</v>
      </c>
      <c r="C589" s="68">
        <v>1</v>
      </c>
      <c r="D589" s="69">
        <v>6</v>
      </c>
      <c r="E589" s="69"/>
      <c r="F589" s="36" t="str">
        <f>VLOOKUP(A589,'[1]BP CENTRE LIST'!$D$2:$E$426,2,FALSE)</f>
        <v>Yes</v>
      </c>
      <c r="G589" s="70"/>
    </row>
    <row r="590" spans="1:7" ht="15.75">
      <c r="A590" s="71" t="s">
        <v>4638</v>
      </c>
      <c r="B590" s="72">
        <v>5</v>
      </c>
      <c r="C590" s="68">
        <v>1</v>
      </c>
      <c r="D590" s="69">
        <v>6</v>
      </c>
      <c r="E590" s="69"/>
      <c r="F590" s="36"/>
      <c r="G590" s="70"/>
    </row>
    <row r="591" spans="1:7" ht="15.75">
      <c r="A591" s="71" t="s">
        <v>4639</v>
      </c>
      <c r="B591" s="72">
        <v>5</v>
      </c>
      <c r="C591" s="68">
        <v>1</v>
      </c>
      <c r="D591" s="69">
        <v>6</v>
      </c>
      <c r="E591" s="69"/>
      <c r="F591" s="36" t="str">
        <f>VLOOKUP(A591,'[1]BP CENTRE LIST'!$D$2:$E$426,2,FALSE)</f>
        <v>Yes</v>
      </c>
      <c r="G591" s="70"/>
    </row>
    <row r="592" spans="1:7" ht="15.75">
      <c r="A592" s="71" t="s">
        <v>4640</v>
      </c>
      <c r="B592" s="72">
        <v>7</v>
      </c>
      <c r="C592" s="68">
        <v>1</v>
      </c>
      <c r="D592" s="69">
        <v>8</v>
      </c>
      <c r="E592" s="69"/>
      <c r="F592" s="36"/>
      <c r="G592" s="70"/>
    </row>
    <row r="593" spans="1:7" ht="15.75">
      <c r="A593" s="71" t="s">
        <v>4641</v>
      </c>
      <c r="B593" s="72">
        <v>6</v>
      </c>
      <c r="C593" s="68">
        <v>1</v>
      </c>
      <c r="D593" s="69">
        <v>7</v>
      </c>
      <c r="E593" s="69"/>
      <c r="F593" s="36" t="str">
        <f>VLOOKUP(A593,'[1]BP CENTRE LIST'!$D$2:$E$426,2,FALSE)</f>
        <v>Yes</v>
      </c>
      <c r="G593" s="70"/>
    </row>
    <row r="594" spans="1:7" ht="15.75">
      <c r="A594" s="71" t="s">
        <v>4642</v>
      </c>
      <c r="B594" s="72">
        <v>6</v>
      </c>
      <c r="C594" s="68">
        <v>1</v>
      </c>
      <c r="D594" s="69">
        <v>7</v>
      </c>
      <c r="E594" s="69"/>
      <c r="F594" s="36" t="str">
        <f>VLOOKUP(A594,'[1]BP CENTRE LIST'!$D$2:$E$426,2,FALSE)</f>
        <v>Yes</v>
      </c>
      <c r="G594" s="70"/>
    </row>
    <row r="595" spans="1:7" ht="15.75">
      <c r="A595" s="71" t="s">
        <v>4643</v>
      </c>
      <c r="B595" s="72">
        <v>0</v>
      </c>
      <c r="C595" s="68">
        <v>1</v>
      </c>
      <c r="D595" s="69">
        <v>1</v>
      </c>
      <c r="E595" s="69"/>
      <c r="F595" s="36"/>
      <c r="G595" s="70"/>
    </row>
    <row r="596" spans="1:7" ht="15.75">
      <c r="A596" s="71" t="s">
        <v>4165</v>
      </c>
      <c r="B596" s="68">
        <v>114</v>
      </c>
      <c r="C596" s="68">
        <v>21</v>
      </c>
      <c r="D596" s="69">
        <v>135</v>
      </c>
      <c r="E596" s="69"/>
      <c r="F596" s="36"/>
      <c r="G596" s="70"/>
    </row>
    <row r="597" spans="1:7" ht="15.75">
      <c r="A597" s="68" t="s">
        <v>4166</v>
      </c>
      <c r="B597" s="68"/>
      <c r="C597" s="68"/>
      <c r="D597" s="69">
        <v>2</v>
      </c>
      <c r="E597" s="69"/>
      <c r="F597" s="36"/>
      <c r="G597" s="70"/>
    </row>
    <row r="598" spans="1:7" ht="15.75">
      <c r="A598" s="68" t="s">
        <v>4622</v>
      </c>
      <c r="B598" s="68"/>
      <c r="C598" s="68"/>
      <c r="D598" s="74">
        <v>137</v>
      </c>
      <c r="E598" s="74">
        <f>D598+D778</f>
        <v>140</v>
      </c>
      <c r="F598" s="68"/>
      <c r="G598" s="70">
        <f>CEILING(E598/20,1)</f>
        <v>7</v>
      </c>
    </row>
    <row r="599" spans="1:7" ht="15.75">
      <c r="A599" s="68" t="s">
        <v>4166</v>
      </c>
      <c r="B599" s="68"/>
      <c r="C599" s="68"/>
      <c r="D599" s="69"/>
      <c r="E599" s="69"/>
      <c r="F599" s="36"/>
      <c r="G599" s="70"/>
    </row>
    <row r="600" spans="1:7" ht="15.75">
      <c r="A600" s="68" t="s">
        <v>4644</v>
      </c>
      <c r="B600" s="68"/>
      <c r="C600" s="68"/>
      <c r="D600" s="69"/>
      <c r="E600" s="69"/>
      <c r="F600" s="36"/>
      <c r="G600" s="70"/>
    </row>
    <row r="601" spans="1:7" ht="15.75">
      <c r="A601" s="68" t="s">
        <v>4160</v>
      </c>
      <c r="B601" s="68"/>
      <c r="C601" s="68"/>
      <c r="D601" s="69"/>
      <c r="E601" s="69"/>
      <c r="F601" s="36"/>
      <c r="G601" s="70"/>
    </row>
    <row r="602" spans="1:7" ht="15.75">
      <c r="A602" s="71" t="s">
        <v>4645</v>
      </c>
      <c r="B602" s="72">
        <v>10</v>
      </c>
      <c r="C602" s="68">
        <v>1</v>
      </c>
      <c r="D602" s="69">
        <v>11</v>
      </c>
      <c r="E602" s="69"/>
      <c r="F602" s="36"/>
      <c r="G602" s="70"/>
    </row>
    <row r="603" spans="1:7" ht="15.75">
      <c r="A603" s="71" t="s">
        <v>4646</v>
      </c>
      <c r="B603" s="72">
        <v>12</v>
      </c>
      <c r="C603" s="68">
        <v>1</v>
      </c>
      <c r="D603" s="69">
        <v>13</v>
      </c>
      <c r="E603" s="69"/>
      <c r="F603" s="36" t="str">
        <f>VLOOKUP(A603,'[1]BP CENTRE LIST'!$D$2:$E$426,2,FALSE)</f>
        <v>Yes</v>
      </c>
      <c r="G603" s="70"/>
    </row>
    <row r="604" spans="1:7" ht="15.75">
      <c r="A604" s="71" t="s">
        <v>4647</v>
      </c>
      <c r="B604" s="72">
        <v>13</v>
      </c>
      <c r="C604" s="68">
        <v>1</v>
      </c>
      <c r="D604" s="69">
        <v>14</v>
      </c>
      <c r="E604" s="69"/>
      <c r="F604" s="36"/>
      <c r="G604" s="70"/>
    </row>
    <row r="605" spans="1:7" ht="15.75">
      <c r="A605" s="71" t="s">
        <v>3422</v>
      </c>
      <c r="B605" s="72">
        <v>8</v>
      </c>
      <c r="C605" s="68">
        <v>1</v>
      </c>
      <c r="D605" s="69">
        <v>9</v>
      </c>
      <c r="E605" s="69"/>
      <c r="F605" s="36"/>
      <c r="G605" s="70"/>
    </row>
    <row r="606" spans="1:7" ht="15.75">
      <c r="A606" s="71" t="s">
        <v>4648</v>
      </c>
      <c r="B606" s="72">
        <v>14</v>
      </c>
      <c r="C606" s="68">
        <v>1</v>
      </c>
      <c r="D606" s="69">
        <v>15</v>
      </c>
      <c r="E606" s="69"/>
      <c r="F606" s="36" t="str">
        <f>VLOOKUP(A606,'[1]BP CENTRE LIST'!$D$2:$E$426,2,FALSE)</f>
        <v>Yes</v>
      </c>
      <c r="G606" s="70"/>
    </row>
    <row r="607" spans="1:7" ht="15.75">
      <c r="A607" s="71" t="s">
        <v>4649</v>
      </c>
      <c r="B607" s="72">
        <v>14</v>
      </c>
      <c r="C607" s="68">
        <v>1</v>
      </c>
      <c r="D607" s="69">
        <v>15</v>
      </c>
      <c r="E607" s="69"/>
      <c r="F607" s="36" t="str">
        <f>VLOOKUP(A607,'[1]BP CENTRE LIST'!$D$2:$E$426,2,FALSE)</f>
        <v>Yes</v>
      </c>
      <c r="G607" s="70"/>
    </row>
    <row r="608" spans="1:7" ht="15.75">
      <c r="A608" s="71" t="s">
        <v>4650</v>
      </c>
      <c r="B608" s="72">
        <v>13</v>
      </c>
      <c r="C608" s="68">
        <v>1</v>
      </c>
      <c r="D608" s="69">
        <v>14</v>
      </c>
      <c r="E608" s="69"/>
      <c r="F608" s="36" t="str">
        <f>VLOOKUP(A608,'[1]BP CENTRE LIST'!$D$2:$E$426,2,FALSE)</f>
        <v>Yes</v>
      </c>
      <c r="G608" s="70"/>
    </row>
    <row r="609" spans="1:7" ht="15.75">
      <c r="A609" s="71" t="s">
        <v>4651</v>
      </c>
      <c r="B609" s="72">
        <v>9</v>
      </c>
      <c r="C609" s="68">
        <v>1</v>
      </c>
      <c r="D609" s="69">
        <v>10</v>
      </c>
      <c r="E609" s="69"/>
      <c r="F609" s="36"/>
      <c r="G609" s="70"/>
    </row>
    <row r="610" spans="1:7" ht="15.75">
      <c r="A610" s="71" t="s">
        <v>4652</v>
      </c>
      <c r="B610" s="72">
        <v>8</v>
      </c>
      <c r="C610" s="68">
        <v>1</v>
      </c>
      <c r="D610" s="69">
        <v>9</v>
      </c>
      <c r="E610" s="69"/>
      <c r="F610" s="36"/>
      <c r="G610" s="70"/>
    </row>
    <row r="611" spans="1:7" ht="15.75">
      <c r="A611" s="71" t="s">
        <v>2367</v>
      </c>
      <c r="B611" s="72">
        <v>10</v>
      </c>
      <c r="C611" s="68">
        <v>1</v>
      </c>
      <c r="D611" s="69">
        <v>11</v>
      </c>
      <c r="E611" s="69"/>
      <c r="F611" s="36"/>
      <c r="G611" s="70"/>
    </row>
    <row r="612" spans="1:7" ht="15.75">
      <c r="A612" s="71" t="s">
        <v>4653</v>
      </c>
      <c r="B612" s="72">
        <v>13</v>
      </c>
      <c r="C612" s="68">
        <v>1</v>
      </c>
      <c r="D612" s="69">
        <v>14</v>
      </c>
      <c r="E612" s="69"/>
      <c r="F612" s="36" t="str">
        <f>VLOOKUP(A612,'[1]BP CENTRE LIST'!$D$2:$E$426,2,FALSE)</f>
        <v>Yes</v>
      </c>
      <c r="G612" s="70"/>
    </row>
    <row r="613" spans="1:7" ht="15.75">
      <c r="A613" s="71" t="s">
        <v>4654</v>
      </c>
      <c r="B613" s="72">
        <v>11</v>
      </c>
      <c r="C613" s="68">
        <v>1</v>
      </c>
      <c r="D613" s="69">
        <v>12</v>
      </c>
      <c r="E613" s="69"/>
      <c r="F613" s="36"/>
      <c r="G613" s="70"/>
    </row>
    <row r="614" spans="1:7" ht="15.75">
      <c r="A614" s="71" t="s">
        <v>4655</v>
      </c>
      <c r="B614" s="72">
        <v>15</v>
      </c>
      <c r="C614" s="68">
        <v>1</v>
      </c>
      <c r="D614" s="69">
        <v>16</v>
      </c>
      <c r="E614" s="69"/>
      <c r="F614" s="36" t="str">
        <f>VLOOKUP(A614,'[1]BP CENTRE LIST'!$D$2:$E$426,2,FALSE)</f>
        <v>Yes</v>
      </c>
      <c r="G614" s="70"/>
    </row>
    <row r="615" spans="1:7" ht="15.75">
      <c r="A615" s="71" t="s">
        <v>4656</v>
      </c>
      <c r="B615" s="72">
        <v>13</v>
      </c>
      <c r="C615" s="68">
        <v>1</v>
      </c>
      <c r="D615" s="69">
        <v>14</v>
      </c>
      <c r="E615" s="69"/>
      <c r="F615" s="36"/>
      <c r="G615" s="70"/>
    </row>
    <row r="616" spans="1:7" ht="15.75">
      <c r="A616" s="71" t="s">
        <v>4657</v>
      </c>
      <c r="B616" s="72">
        <v>11</v>
      </c>
      <c r="C616" s="68">
        <v>1</v>
      </c>
      <c r="D616" s="69">
        <v>12</v>
      </c>
      <c r="E616" s="69"/>
      <c r="F616" s="36"/>
      <c r="G616" s="70"/>
    </row>
    <row r="617" spans="1:7" ht="15.75">
      <c r="A617" s="71" t="s">
        <v>4658</v>
      </c>
      <c r="B617" s="72">
        <v>20</v>
      </c>
      <c r="C617" s="68">
        <v>1</v>
      </c>
      <c r="D617" s="69">
        <v>21</v>
      </c>
      <c r="E617" s="69"/>
      <c r="F617" s="36"/>
      <c r="G617" s="70"/>
    </row>
    <row r="618" spans="1:7" ht="15.75">
      <c r="A618" s="71" t="s">
        <v>4659</v>
      </c>
      <c r="B618" s="72">
        <v>12</v>
      </c>
      <c r="C618" s="68">
        <v>1</v>
      </c>
      <c r="D618" s="69">
        <v>13</v>
      </c>
      <c r="E618" s="69"/>
      <c r="F618" s="36"/>
      <c r="G618" s="70"/>
    </row>
    <row r="619" spans="1:7" ht="15.75">
      <c r="A619" s="71" t="s">
        <v>4660</v>
      </c>
      <c r="B619" s="72">
        <v>14</v>
      </c>
      <c r="C619" s="68">
        <v>1</v>
      </c>
      <c r="D619" s="69">
        <v>15</v>
      </c>
      <c r="E619" s="69"/>
      <c r="F619" s="36"/>
      <c r="G619" s="70"/>
    </row>
    <row r="620" spans="1:7" ht="15.75">
      <c r="A620" s="71" t="s">
        <v>4661</v>
      </c>
      <c r="B620" s="72">
        <v>4</v>
      </c>
      <c r="C620" s="68">
        <v>1</v>
      </c>
      <c r="D620" s="69">
        <v>5</v>
      </c>
      <c r="E620" s="69"/>
      <c r="F620" s="36"/>
      <c r="G620" s="70"/>
    </row>
    <row r="621" spans="1:7" ht="15.75">
      <c r="A621" s="71" t="s">
        <v>4662</v>
      </c>
      <c r="B621" s="72">
        <v>8</v>
      </c>
      <c r="C621" s="68">
        <v>1</v>
      </c>
      <c r="D621" s="69">
        <v>9</v>
      </c>
      <c r="E621" s="69"/>
      <c r="F621" s="36" t="str">
        <f>VLOOKUP(A621,'[1]BP CENTRE LIST'!$D$2:$E$426,2,FALSE)</f>
        <v>Yes</v>
      </c>
      <c r="G621" s="70"/>
    </row>
    <row r="622" spans="1:7" ht="15.75">
      <c r="A622" s="71" t="s">
        <v>4663</v>
      </c>
      <c r="B622" s="72">
        <v>14</v>
      </c>
      <c r="C622" s="68">
        <v>1</v>
      </c>
      <c r="D622" s="69">
        <v>15</v>
      </c>
      <c r="E622" s="69"/>
      <c r="F622" s="36"/>
      <c r="G622" s="70"/>
    </row>
    <row r="623" spans="1:7" ht="15.75">
      <c r="A623" s="71" t="s">
        <v>4664</v>
      </c>
      <c r="B623" s="72">
        <v>13</v>
      </c>
      <c r="C623" s="68">
        <v>1</v>
      </c>
      <c r="D623" s="69">
        <v>14</v>
      </c>
      <c r="E623" s="69"/>
      <c r="F623" s="36"/>
      <c r="G623" s="70"/>
    </row>
    <row r="624" spans="1:7" ht="15.75">
      <c r="A624" s="71" t="s">
        <v>4665</v>
      </c>
      <c r="B624" s="72">
        <v>14</v>
      </c>
      <c r="C624" s="68">
        <v>1</v>
      </c>
      <c r="D624" s="69">
        <v>15</v>
      </c>
      <c r="E624" s="69"/>
      <c r="F624" s="36"/>
      <c r="G624" s="70"/>
    </row>
    <row r="625" spans="1:7" ht="15.75">
      <c r="A625" s="71" t="s">
        <v>4666</v>
      </c>
      <c r="B625" s="72">
        <v>18</v>
      </c>
      <c r="C625" s="68">
        <v>1</v>
      </c>
      <c r="D625" s="69">
        <v>19</v>
      </c>
      <c r="E625" s="69"/>
      <c r="F625" s="36"/>
      <c r="G625" s="70"/>
    </row>
    <row r="626" spans="1:7" ht="15.75">
      <c r="A626" s="71" t="s">
        <v>4667</v>
      </c>
      <c r="B626" s="72">
        <v>10</v>
      </c>
      <c r="C626" s="68">
        <v>1</v>
      </c>
      <c r="D626" s="69">
        <v>11</v>
      </c>
      <c r="E626" s="69"/>
      <c r="F626" s="36"/>
      <c r="G626" s="70"/>
    </row>
    <row r="627" spans="1:7" ht="15.75">
      <c r="A627" s="71" t="s">
        <v>4668</v>
      </c>
      <c r="B627" s="72">
        <v>12</v>
      </c>
      <c r="C627" s="68">
        <v>1</v>
      </c>
      <c r="D627" s="69">
        <v>13</v>
      </c>
      <c r="E627" s="69"/>
      <c r="F627" s="36"/>
      <c r="G627" s="70"/>
    </row>
    <row r="628" spans="1:7" ht="15.75">
      <c r="A628" s="71" t="s">
        <v>4669</v>
      </c>
      <c r="B628" s="72">
        <v>19</v>
      </c>
      <c r="C628" s="68">
        <v>1</v>
      </c>
      <c r="D628" s="69">
        <v>20</v>
      </c>
      <c r="E628" s="69"/>
      <c r="F628" s="36" t="str">
        <f>VLOOKUP(A628,'[1]BP CENTRE LIST'!$D$2:$E$426,2,FALSE)</f>
        <v>Yes</v>
      </c>
      <c r="G628" s="70"/>
    </row>
    <row r="629" spans="1:7" ht="15.75">
      <c r="A629" s="71" t="s">
        <v>4670</v>
      </c>
      <c r="B629" s="72">
        <v>20</v>
      </c>
      <c r="C629" s="68">
        <v>1</v>
      </c>
      <c r="D629" s="69">
        <v>21</v>
      </c>
      <c r="E629" s="69"/>
      <c r="F629" s="36" t="str">
        <f>VLOOKUP(A629,'[1]BP CENTRE LIST'!$D$2:$E$426,2,FALSE)</f>
        <v>Yes</v>
      </c>
      <c r="G629" s="70"/>
    </row>
    <row r="630" spans="1:7" ht="15.75">
      <c r="A630" s="71" t="s">
        <v>4671</v>
      </c>
      <c r="B630" s="72">
        <v>22</v>
      </c>
      <c r="C630" s="68">
        <v>1</v>
      </c>
      <c r="D630" s="69">
        <v>23</v>
      </c>
      <c r="E630" s="69"/>
      <c r="F630" s="36"/>
      <c r="G630" s="70"/>
    </row>
    <row r="631" spans="1:7" ht="15.75">
      <c r="A631" s="71" t="s">
        <v>4672</v>
      </c>
      <c r="B631" s="72">
        <v>11</v>
      </c>
      <c r="C631" s="68">
        <v>1</v>
      </c>
      <c r="D631" s="69">
        <v>12</v>
      </c>
      <c r="E631" s="69"/>
      <c r="F631" s="36"/>
      <c r="G631" s="70"/>
    </row>
    <row r="632" spans="1:7" ht="15.75">
      <c r="A632" s="71" t="s">
        <v>4165</v>
      </c>
      <c r="B632" s="68">
        <v>385</v>
      </c>
      <c r="C632" s="68">
        <v>30</v>
      </c>
      <c r="D632" s="69">
        <v>415</v>
      </c>
      <c r="E632" s="69"/>
      <c r="F632" s="36"/>
      <c r="G632" s="70"/>
    </row>
    <row r="633" spans="1:7" ht="15.75">
      <c r="A633" s="68" t="s">
        <v>4166</v>
      </c>
      <c r="B633" s="68"/>
      <c r="C633" s="68"/>
      <c r="D633" s="69">
        <v>2</v>
      </c>
      <c r="E633" s="69"/>
      <c r="F633" s="36"/>
      <c r="G633" s="70"/>
    </row>
    <row r="634" spans="1:7" ht="15.75">
      <c r="A634" s="68" t="s">
        <v>4644</v>
      </c>
      <c r="B634" s="68"/>
      <c r="C634" s="68"/>
      <c r="D634" s="74">
        <v>417</v>
      </c>
      <c r="E634" s="74">
        <f>D634+D749</f>
        <v>431</v>
      </c>
      <c r="F634" s="68"/>
      <c r="G634" s="70">
        <f>CEILING(E634/20,1)</f>
        <v>22</v>
      </c>
    </row>
    <row r="635" spans="1:7" ht="15.75">
      <c r="A635" s="68" t="s">
        <v>4166</v>
      </c>
      <c r="B635" s="68"/>
      <c r="C635" s="68"/>
      <c r="D635" s="69"/>
      <c r="E635" s="69"/>
      <c r="F635" s="36"/>
      <c r="G635" s="70"/>
    </row>
    <row r="636" spans="1:7" ht="15.75">
      <c r="A636" s="68" t="s">
        <v>4673</v>
      </c>
      <c r="B636" s="68"/>
      <c r="C636" s="68"/>
      <c r="D636" s="69"/>
      <c r="E636" s="69"/>
      <c r="F636" s="36"/>
      <c r="G636" s="70"/>
    </row>
    <row r="637" spans="1:7" ht="15.75">
      <c r="A637" s="68" t="s">
        <v>4160</v>
      </c>
      <c r="B637" s="68"/>
      <c r="C637" s="68"/>
      <c r="D637" s="69"/>
      <c r="E637" s="69"/>
      <c r="F637" s="36"/>
      <c r="G637" s="70"/>
    </row>
    <row r="638" spans="1:7" ht="15.75">
      <c r="A638" s="71" t="s">
        <v>4674</v>
      </c>
      <c r="B638" s="72">
        <v>11</v>
      </c>
      <c r="C638" s="68">
        <v>1</v>
      </c>
      <c r="D638" s="69">
        <v>12</v>
      </c>
      <c r="E638" s="69"/>
      <c r="F638" s="36"/>
      <c r="G638" s="70"/>
    </row>
    <row r="639" spans="1:7" ht="15.75">
      <c r="A639" s="71" t="s">
        <v>4675</v>
      </c>
      <c r="B639" s="72">
        <v>7</v>
      </c>
      <c r="C639" s="68">
        <v>1</v>
      </c>
      <c r="D639" s="69">
        <v>8</v>
      </c>
      <c r="E639" s="69"/>
      <c r="F639" s="36"/>
      <c r="G639" s="70"/>
    </row>
    <row r="640" spans="1:7" ht="15.75">
      <c r="A640" s="71" t="s">
        <v>4676</v>
      </c>
      <c r="B640" s="72">
        <v>7</v>
      </c>
      <c r="C640" s="68">
        <v>1</v>
      </c>
      <c r="D640" s="69">
        <v>8</v>
      </c>
      <c r="E640" s="69"/>
      <c r="F640" s="36"/>
      <c r="G640" s="70"/>
    </row>
    <row r="641" spans="1:7" ht="15.75">
      <c r="A641" s="71" t="s">
        <v>4677</v>
      </c>
      <c r="B641" s="72">
        <v>15</v>
      </c>
      <c r="C641" s="68">
        <v>1</v>
      </c>
      <c r="D641" s="69">
        <v>16</v>
      </c>
      <c r="E641" s="69"/>
      <c r="F641" s="36"/>
      <c r="G641" s="70"/>
    </row>
    <row r="642" spans="1:7" ht="15.75">
      <c r="A642" s="71" t="s">
        <v>4678</v>
      </c>
      <c r="B642" s="72">
        <v>12</v>
      </c>
      <c r="C642" s="68">
        <v>1</v>
      </c>
      <c r="D642" s="69">
        <v>13</v>
      </c>
      <c r="E642" s="69"/>
      <c r="F642" s="36"/>
      <c r="G642" s="70"/>
    </row>
    <row r="643" spans="1:7" ht="15.75">
      <c r="A643" s="71" t="s">
        <v>4679</v>
      </c>
      <c r="B643" s="72">
        <v>5</v>
      </c>
      <c r="C643" s="68">
        <v>1</v>
      </c>
      <c r="D643" s="69">
        <v>6</v>
      </c>
      <c r="E643" s="69"/>
      <c r="F643" s="36"/>
      <c r="G643" s="70"/>
    </row>
    <row r="644" spans="1:7" ht="15.75">
      <c r="A644" s="71" t="s">
        <v>4680</v>
      </c>
      <c r="B644" s="72">
        <v>15</v>
      </c>
      <c r="C644" s="68">
        <v>1</v>
      </c>
      <c r="D644" s="69">
        <v>16</v>
      </c>
      <c r="E644" s="69"/>
      <c r="F644" s="36" t="str">
        <f>VLOOKUP(A644,'[1]BP CENTRE LIST'!$D$2:$E$426,2,FALSE)</f>
        <v>Yes</v>
      </c>
      <c r="G644" s="70"/>
    </row>
    <row r="645" spans="1:7" ht="15.75">
      <c r="A645" s="71" t="s">
        <v>4681</v>
      </c>
      <c r="B645" s="72">
        <v>7</v>
      </c>
      <c r="C645" s="68">
        <v>1</v>
      </c>
      <c r="D645" s="69">
        <v>8</v>
      </c>
      <c r="E645" s="69"/>
      <c r="F645" s="36" t="str">
        <f>VLOOKUP(A645,'[1]BP CENTRE LIST'!$D$2:$E$426,2,FALSE)</f>
        <v>Yes</v>
      </c>
      <c r="G645" s="70"/>
    </row>
    <row r="646" spans="1:7" ht="15.75">
      <c r="A646" s="71" t="s">
        <v>4682</v>
      </c>
      <c r="B646" s="72">
        <v>8</v>
      </c>
      <c r="C646" s="68">
        <v>1</v>
      </c>
      <c r="D646" s="69">
        <v>9</v>
      </c>
      <c r="E646" s="69"/>
      <c r="F646" s="36"/>
      <c r="G646" s="70"/>
    </row>
    <row r="647" spans="1:7" ht="15.75">
      <c r="A647" s="71" t="s">
        <v>4683</v>
      </c>
      <c r="B647" s="72">
        <v>8</v>
      </c>
      <c r="C647" s="68">
        <v>1</v>
      </c>
      <c r="D647" s="69">
        <v>9</v>
      </c>
      <c r="E647" s="69"/>
      <c r="F647" s="36"/>
      <c r="G647" s="70"/>
    </row>
    <row r="648" spans="1:7" ht="15.75">
      <c r="A648" s="71" t="s">
        <v>4684</v>
      </c>
      <c r="B648" s="72">
        <v>5</v>
      </c>
      <c r="C648" s="68">
        <v>1</v>
      </c>
      <c r="D648" s="69">
        <v>6</v>
      </c>
      <c r="E648" s="69"/>
      <c r="F648" s="36" t="str">
        <f>VLOOKUP(A648,'[1]BP CENTRE LIST'!$D$2:$E$426,2,FALSE)</f>
        <v>Yes</v>
      </c>
      <c r="G648" s="70"/>
    </row>
    <row r="649" spans="1:7" ht="15.75">
      <c r="A649" s="71" t="s">
        <v>4685</v>
      </c>
      <c r="B649" s="72">
        <v>8</v>
      </c>
      <c r="C649" s="68">
        <v>1</v>
      </c>
      <c r="D649" s="69">
        <v>9</v>
      </c>
      <c r="E649" s="69"/>
      <c r="F649" s="36" t="str">
        <f>VLOOKUP(A649,'[1]BP CENTRE LIST'!$D$2:$E$426,2,FALSE)</f>
        <v>Yes</v>
      </c>
      <c r="G649" s="70"/>
    </row>
    <row r="650" spans="1:7" ht="15.75">
      <c r="A650" s="71" t="s">
        <v>4686</v>
      </c>
      <c r="B650" s="72">
        <v>16</v>
      </c>
      <c r="C650" s="68">
        <v>1</v>
      </c>
      <c r="D650" s="69">
        <v>17</v>
      </c>
      <c r="E650" s="69"/>
      <c r="F650" s="36"/>
      <c r="G650" s="70"/>
    </row>
    <row r="651" spans="1:7" ht="15.75">
      <c r="A651" s="71" t="s">
        <v>4687</v>
      </c>
      <c r="B651" s="72">
        <v>11</v>
      </c>
      <c r="C651" s="68">
        <v>1</v>
      </c>
      <c r="D651" s="69">
        <v>12</v>
      </c>
      <c r="E651" s="69"/>
      <c r="F651" s="36"/>
      <c r="G651" s="70"/>
    </row>
    <row r="652" spans="1:7" ht="15.75">
      <c r="A652" s="71" t="s">
        <v>4688</v>
      </c>
      <c r="B652" s="72">
        <v>6</v>
      </c>
      <c r="C652" s="68">
        <v>1</v>
      </c>
      <c r="D652" s="69">
        <v>7</v>
      </c>
      <c r="E652" s="69"/>
      <c r="F652" s="36" t="str">
        <f>VLOOKUP(A652,'[1]BP CENTRE LIST'!$D$2:$E$426,2,FALSE)</f>
        <v>Yes</v>
      </c>
      <c r="G652" s="70"/>
    </row>
    <row r="653" spans="1:7" ht="15.75">
      <c r="A653" s="71" t="s">
        <v>4689</v>
      </c>
      <c r="B653" s="72">
        <v>4</v>
      </c>
      <c r="C653" s="68">
        <v>1</v>
      </c>
      <c r="D653" s="69">
        <v>5</v>
      </c>
      <c r="E653" s="69"/>
      <c r="F653" s="36"/>
      <c r="G653" s="70"/>
    </row>
    <row r="654" spans="1:7" ht="15.75">
      <c r="A654" s="71" t="s">
        <v>4690</v>
      </c>
      <c r="B654" s="72">
        <v>9</v>
      </c>
      <c r="C654" s="68">
        <v>1</v>
      </c>
      <c r="D654" s="69">
        <v>10</v>
      </c>
      <c r="E654" s="69"/>
      <c r="F654" s="36"/>
      <c r="G654" s="70"/>
    </row>
    <row r="655" spans="1:7" ht="15.75">
      <c r="A655" s="71" t="s">
        <v>4691</v>
      </c>
      <c r="B655" s="72">
        <v>5</v>
      </c>
      <c r="C655" s="68">
        <v>1</v>
      </c>
      <c r="D655" s="69">
        <v>6</v>
      </c>
      <c r="E655" s="69"/>
      <c r="F655" s="36"/>
      <c r="G655" s="70"/>
    </row>
    <row r="656" spans="1:7" ht="15.75">
      <c r="A656" s="71" t="s">
        <v>4692</v>
      </c>
      <c r="B656" s="72">
        <v>5</v>
      </c>
      <c r="C656" s="68">
        <v>1</v>
      </c>
      <c r="D656" s="69">
        <v>6</v>
      </c>
      <c r="E656" s="69"/>
      <c r="F656" s="36"/>
      <c r="G656" s="70"/>
    </row>
    <row r="657" spans="1:7" ht="15.75">
      <c r="A657" s="71" t="s">
        <v>4693</v>
      </c>
      <c r="B657" s="72">
        <v>18</v>
      </c>
      <c r="C657" s="68">
        <v>1</v>
      </c>
      <c r="D657" s="69">
        <v>19</v>
      </c>
      <c r="E657" s="69"/>
      <c r="F657" s="36" t="str">
        <f>VLOOKUP(A657,'[1]BP CENTRE LIST'!$D$2:$E$426,2,FALSE)</f>
        <v>Yes</v>
      </c>
      <c r="G657" s="70"/>
    </row>
    <row r="658" spans="1:7" ht="15.75">
      <c r="A658" s="71" t="s">
        <v>4694</v>
      </c>
      <c r="B658" s="72">
        <v>7</v>
      </c>
      <c r="C658" s="68">
        <v>1</v>
      </c>
      <c r="D658" s="69">
        <v>8</v>
      </c>
      <c r="E658" s="69"/>
      <c r="F658" s="36"/>
      <c r="G658" s="70"/>
    </row>
    <row r="659" spans="1:7" ht="15.75">
      <c r="A659" s="71" t="s">
        <v>4695</v>
      </c>
      <c r="B659" s="72">
        <v>9</v>
      </c>
      <c r="C659" s="68">
        <v>1</v>
      </c>
      <c r="D659" s="69">
        <v>10</v>
      </c>
      <c r="E659" s="69"/>
      <c r="F659" s="36"/>
      <c r="G659" s="70"/>
    </row>
    <row r="660" spans="1:7" ht="15.75">
      <c r="A660" s="71" t="s">
        <v>4696</v>
      </c>
      <c r="B660" s="72">
        <v>15</v>
      </c>
      <c r="C660" s="68">
        <v>1</v>
      </c>
      <c r="D660" s="69">
        <v>16</v>
      </c>
      <c r="E660" s="69"/>
      <c r="F660" s="36"/>
      <c r="G660" s="70"/>
    </row>
    <row r="661" spans="1:7" ht="15.75">
      <c r="A661" s="71" t="s">
        <v>4697</v>
      </c>
      <c r="B661" s="72">
        <v>7</v>
      </c>
      <c r="C661" s="68">
        <v>1</v>
      </c>
      <c r="D661" s="69">
        <v>8</v>
      </c>
      <c r="E661" s="69"/>
      <c r="F661" s="36" t="str">
        <f>VLOOKUP(A661,'[1]BP CENTRE LIST'!$D$2:$E$426,2,FALSE)</f>
        <v>Yes</v>
      </c>
      <c r="G661" s="70"/>
    </row>
    <row r="662" spans="1:7" ht="15.75">
      <c r="A662" s="71" t="s">
        <v>4165</v>
      </c>
      <c r="B662" s="68">
        <v>220</v>
      </c>
      <c r="C662" s="68">
        <v>24</v>
      </c>
      <c r="D662" s="69">
        <v>244</v>
      </c>
      <c r="E662" s="69"/>
      <c r="F662" s="36"/>
      <c r="G662" s="70"/>
    </row>
    <row r="663" spans="1:7" ht="15.75">
      <c r="A663" s="68" t="s">
        <v>4166</v>
      </c>
      <c r="B663" s="68"/>
      <c r="C663" s="68"/>
      <c r="D663" s="69">
        <v>2</v>
      </c>
      <c r="E663" s="69"/>
      <c r="F663" s="36"/>
      <c r="G663" s="70"/>
    </row>
    <row r="664" spans="1:7" ht="15.75">
      <c r="A664" s="68" t="s">
        <v>4673</v>
      </c>
      <c r="B664" s="68"/>
      <c r="C664" s="68"/>
      <c r="D664" s="74">
        <v>246</v>
      </c>
      <c r="E664" s="74">
        <f>D664+D741+D726</f>
        <v>302</v>
      </c>
      <c r="F664" s="68"/>
      <c r="G664" s="70">
        <f>CEILING(E664/20,1)</f>
        <v>16</v>
      </c>
    </row>
    <row r="665" spans="1:7" ht="15.75">
      <c r="A665" s="68" t="s">
        <v>4166</v>
      </c>
      <c r="B665" s="68"/>
      <c r="C665" s="68"/>
      <c r="D665" s="69"/>
      <c r="E665" s="69"/>
      <c r="F665" s="36"/>
      <c r="G665" s="70"/>
    </row>
    <row r="666" spans="1:7" ht="15.75">
      <c r="A666" s="68" t="s">
        <v>4698</v>
      </c>
      <c r="B666" s="68"/>
      <c r="C666" s="68"/>
      <c r="D666" s="69"/>
      <c r="E666" s="69"/>
      <c r="F666" s="36"/>
      <c r="G666" s="70"/>
    </row>
    <row r="667" spans="1:7" ht="15.75">
      <c r="A667" s="68" t="s">
        <v>4160</v>
      </c>
      <c r="B667" s="68"/>
      <c r="C667" s="68"/>
      <c r="D667" s="69"/>
      <c r="E667" s="69"/>
      <c r="F667" s="36"/>
      <c r="G667" s="70"/>
    </row>
    <row r="668" spans="1:7" ht="15.75">
      <c r="A668" s="71" t="s">
        <v>4699</v>
      </c>
      <c r="B668" s="72">
        <v>8</v>
      </c>
      <c r="C668" s="68">
        <v>1</v>
      </c>
      <c r="D668" s="69">
        <v>9</v>
      </c>
      <c r="E668" s="69"/>
      <c r="F668" s="36"/>
      <c r="G668" s="70"/>
    </row>
    <row r="669" spans="1:7" ht="15.75">
      <c r="A669" s="71" t="s">
        <v>4700</v>
      </c>
      <c r="B669" s="72">
        <v>1</v>
      </c>
      <c r="C669" s="68">
        <v>1</v>
      </c>
      <c r="D669" s="69">
        <v>2</v>
      </c>
      <c r="E669" s="69"/>
      <c r="F669" s="36"/>
      <c r="G669" s="70"/>
    </row>
    <row r="670" spans="1:7" ht="15.75">
      <c r="A670" s="71" t="s">
        <v>4701</v>
      </c>
      <c r="B670" s="72">
        <v>7</v>
      </c>
      <c r="C670" s="68">
        <v>1</v>
      </c>
      <c r="D670" s="69">
        <v>8</v>
      </c>
      <c r="E670" s="69"/>
      <c r="F670" s="36"/>
      <c r="G670" s="70"/>
    </row>
    <row r="671" spans="1:7" ht="15.75">
      <c r="A671" s="71" t="s">
        <v>4702</v>
      </c>
      <c r="B671" s="72">
        <v>8</v>
      </c>
      <c r="C671" s="68">
        <v>1</v>
      </c>
      <c r="D671" s="69">
        <v>9</v>
      </c>
      <c r="E671" s="69"/>
      <c r="F671" s="36"/>
      <c r="G671" s="70"/>
    </row>
    <row r="672" spans="1:7" ht="15.75">
      <c r="A672" s="71" t="s">
        <v>4703</v>
      </c>
      <c r="B672" s="72">
        <v>5</v>
      </c>
      <c r="C672" s="68">
        <v>1</v>
      </c>
      <c r="D672" s="69">
        <v>6</v>
      </c>
      <c r="E672" s="69"/>
      <c r="F672" s="36"/>
      <c r="G672" s="70"/>
    </row>
    <row r="673" spans="1:7" ht="15.75">
      <c r="A673" s="71" t="s">
        <v>4704</v>
      </c>
      <c r="B673" s="72">
        <v>9</v>
      </c>
      <c r="C673" s="68">
        <v>1</v>
      </c>
      <c r="D673" s="69">
        <v>10</v>
      </c>
      <c r="E673" s="69"/>
      <c r="F673" s="36"/>
      <c r="G673" s="70"/>
    </row>
    <row r="674" spans="1:7" ht="15.75">
      <c r="A674" s="71" t="s">
        <v>4705</v>
      </c>
      <c r="B674" s="72">
        <v>6</v>
      </c>
      <c r="C674" s="68">
        <v>1</v>
      </c>
      <c r="D674" s="69">
        <v>7</v>
      </c>
      <c r="E674" s="69"/>
      <c r="F674" s="36"/>
      <c r="G674" s="70"/>
    </row>
    <row r="675" spans="1:7" ht="15.75">
      <c r="A675" s="71" t="s">
        <v>4706</v>
      </c>
      <c r="B675" s="72">
        <v>4</v>
      </c>
      <c r="C675" s="68">
        <v>1</v>
      </c>
      <c r="D675" s="69">
        <v>5</v>
      </c>
      <c r="E675" s="69"/>
      <c r="F675" s="36"/>
      <c r="G675" s="70"/>
    </row>
    <row r="676" spans="1:7" ht="15.75">
      <c r="A676" s="71" t="s">
        <v>4707</v>
      </c>
      <c r="B676" s="72">
        <v>6</v>
      </c>
      <c r="C676" s="68">
        <v>1</v>
      </c>
      <c r="D676" s="69">
        <v>7</v>
      </c>
      <c r="E676" s="69"/>
      <c r="F676" s="36"/>
      <c r="G676" s="70"/>
    </row>
    <row r="677" spans="1:7" ht="15.75">
      <c r="A677" s="71" t="s">
        <v>4708</v>
      </c>
      <c r="B677" s="72">
        <v>5</v>
      </c>
      <c r="C677" s="68">
        <v>1</v>
      </c>
      <c r="D677" s="69">
        <v>6</v>
      </c>
      <c r="E677" s="69"/>
      <c r="F677" s="36"/>
      <c r="G677" s="70"/>
    </row>
    <row r="678" spans="1:7" ht="15.75">
      <c r="A678" s="71" t="s">
        <v>4709</v>
      </c>
      <c r="B678" s="72">
        <v>5</v>
      </c>
      <c r="C678" s="68">
        <v>1</v>
      </c>
      <c r="D678" s="69">
        <v>6</v>
      </c>
      <c r="E678" s="69"/>
      <c r="F678" s="36"/>
      <c r="G678" s="70"/>
    </row>
    <row r="679" spans="1:7" ht="15.75">
      <c r="A679" s="71" t="s">
        <v>4710</v>
      </c>
      <c r="B679" s="72">
        <v>5</v>
      </c>
      <c r="C679" s="68">
        <v>1</v>
      </c>
      <c r="D679" s="69">
        <v>6</v>
      </c>
      <c r="E679" s="69"/>
      <c r="F679" s="36"/>
      <c r="G679" s="70"/>
    </row>
    <row r="680" spans="1:7" ht="15.75">
      <c r="A680" s="71" t="s">
        <v>4711</v>
      </c>
      <c r="B680" s="72">
        <v>6</v>
      </c>
      <c r="C680" s="68">
        <v>1</v>
      </c>
      <c r="D680" s="69">
        <v>7</v>
      </c>
      <c r="E680" s="69"/>
      <c r="F680" s="36"/>
      <c r="G680" s="70"/>
    </row>
    <row r="681" spans="1:7" ht="15.75">
      <c r="A681" s="71" t="s">
        <v>4712</v>
      </c>
      <c r="B681" s="72">
        <v>7</v>
      </c>
      <c r="C681" s="68">
        <v>1</v>
      </c>
      <c r="D681" s="69">
        <v>8</v>
      </c>
      <c r="E681" s="69"/>
      <c r="F681" s="36"/>
      <c r="G681" s="70"/>
    </row>
    <row r="682" spans="1:7" ht="15.75">
      <c r="A682" s="71" t="s">
        <v>4713</v>
      </c>
      <c r="B682" s="72">
        <v>12</v>
      </c>
      <c r="C682" s="68">
        <v>1</v>
      </c>
      <c r="D682" s="69">
        <v>13</v>
      </c>
      <c r="E682" s="69"/>
      <c r="F682" s="36"/>
      <c r="G682" s="70"/>
    </row>
    <row r="683" spans="1:7" ht="15.75">
      <c r="A683" s="71" t="s">
        <v>4165</v>
      </c>
      <c r="B683" s="68">
        <v>94</v>
      </c>
      <c r="C683" s="68">
        <v>15</v>
      </c>
      <c r="D683" s="69">
        <v>109</v>
      </c>
      <c r="E683" s="69"/>
      <c r="F683" s="36"/>
      <c r="G683" s="70"/>
    </row>
    <row r="684" spans="1:7" ht="15.75">
      <c r="A684" s="68" t="s">
        <v>4166</v>
      </c>
      <c r="B684" s="68"/>
      <c r="C684" s="68"/>
      <c r="D684" s="69">
        <v>2</v>
      </c>
      <c r="E684" s="69"/>
      <c r="F684" s="36"/>
      <c r="G684" s="70"/>
    </row>
    <row r="685" spans="1:7" ht="15.75">
      <c r="A685" s="77" t="s">
        <v>4698</v>
      </c>
      <c r="B685" s="68"/>
      <c r="C685" s="68"/>
      <c r="D685" s="74">
        <v>111</v>
      </c>
      <c r="E685" s="74">
        <f>D685</f>
        <v>111</v>
      </c>
      <c r="F685" s="68"/>
      <c r="G685" s="70">
        <f>CEILING(E685/20,1)</f>
        <v>6</v>
      </c>
    </row>
    <row r="686" spans="1:7" ht="15.75">
      <c r="A686" s="68" t="s">
        <v>4166</v>
      </c>
      <c r="B686" s="68"/>
      <c r="C686" s="68"/>
      <c r="D686" s="74"/>
      <c r="E686" s="74"/>
      <c r="F686" s="36"/>
      <c r="G686" s="70"/>
    </row>
    <row r="687" spans="1:7" ht="15.75">
      <c r="A687" s="71" t="s">
        <v>4714</v>
      </c>
      <c r="B687" s="68"/>
      <c r="C687" s="68"/>
      <c r="D687" s="69"/>
      <c r="E687" s="69"/>
      <c r="F687" s="36"/>
      <c r="G687" s="70"/>
    </row>
    <row r="688" spans="1:7" ht="15.75">
      <c r="A688" s="68" t="s">
        <v>4160</v>
      </c>
      <c r="B688" s="68"/>
      <c r="C688" s="68"/>
      <c r="D688" s="69"/>
      <c r="E688" s="69"/>
      <c r="F688" s="36"/>
      <c r="G688" s="70"/>
    </row>
    <row r="689" spans="1:7" ht="15.75">
      <c r="A689" s="71" t="s">
        <v>4715</v>
      </c>
      <c r="B689" s="72">
        <v>3</v>
      </c>
      <c r="C689" s="68">
        <v>1</v>
      </c>
      <c r="D689" s="69">
        <v>4</v>
      </c>
      <c r="E689" s="69"/>
      <c r="F689" s="36"/>
      <c r="G689" s="70"/>
    </row>
    <row r="690" spans="1:7" ht="15.75">
      <c r="A690" s="71" t="s">
        <v>4716</v>
      </c>
      <c r="B690" s="72">
        <v>7</v>
      </c>
      <c r="C690" s="68">
        <v>1</v>
      </c>
      <c r="D690" s="69">
        <v>8</v>
      </c>
      <c r="E690" s="69"/>
      <c r="F690" s="36"/>
      <c r="G690" s="70"/>
    </row>
    <row r="691" spans="1:7" ht="15.75">
      <c r="A691" s="71" t="s">
        <v>4717</v>
      </c>
      <c r="B691" s="72">
        <v>4</v>
      </c>
      <c r="C691" s="68">
        <v>1</v>
      </c>
      <c r="D691" s="69">
        <v>5</v>
      </c>
      <c r="E691" s="69"/>
      <c r="F691" s="36"/>
      <c r="G691" s="70"/>
    </row>
    <row r="692" spans="1:7" ht="15.75">
      <c r="A692" s="71" t="s">
        <v>4718</v>
      </c>
      <c r="B692" s="72">
        <v>3</v>
      </c>
      <c r="C692" s="68">
        <v>1</v>
      </c>
      <c r="D692" s="69">
        <v>4</v>
      </c>
      <c r="E692" s="69"/>
      <c r="F692" s="36"/>
      <c r="G692" s="70"/>
    </row>
    <row r="693" spans="1:7" ht="15.75">
      <c r="A693" s="71" t="s">
        <v>4719</v>
      </c>
      <c r="B693" s="72">
        <v>1</v>
      </c>
      <c r="C693" s="68">
        <v>1</v>
      </c>
      <c r="D693" s="69">
        <v>2</v>
      </c>
      <c r="E693" s="69"/>
      <c r="F693" s="36"/>
      <c r="G693" s="70"/>
    </row>
    <row r="694" spans="1:7" ht="15.75">
      <c r="A694" s="71" t="s">
        <v>4720</v>
      </c>
      <c r="B694" s="72">
        <v>7</v>
      </c>
      <c r="C694" s="68">
        <v>1</v>
      </c>
      <c r="D694" s="69">
        <v>8</v>
      </c>
      <c r="E694" s="69"/>
      <c r="F694" s="36"/>
      <c r="G694" s="70"/>
    </row>
    <row r="695" spans="1:7" ht="15.75">
      <c r="A695" s="71" t="s">
        <v>4721</v>
      </c>
      <c r="B695" s="72">
        <v>5</v>
      </c>
      <c r="C695" s="68">
        <v>1</v>
      </c>
      <c r="D695" s="69">
        <v>6</v>
      </c>
      <c r="E695" s="69"/>
      <c r="F695" s="36"/>
      <c r="G695" s="70"/>
    </row>
    <row r="696" spans="1:7" ht="15.75">
      <c r="A696" s="71" t="s">
        <v>4165</v>
      </c>
      <c r="B696" s="68">
        <v>30</v>
      </c>
      <c r="C696" s="68">
        <v>7</v>
      </c>
      <c r="D696" s="69">
        <v>37</v>
      </c>
      <c r="E696" s="69"/>
      <c r="F696" s="36"/>
      <c r="G696" s="70"/>
    </row>
    <row r="697" spans="1:7" ht="15.75">
      <c r="A697" s="68" t="s">
        <v>4166</v>
      </c>
      <c r="B697" s="68"/>
      <c r="C697" s="68"/>
      <c r="D697" s="69">
        <v>2</v>
      </c>
      <c r="E697" s="69"/>
      <c r="F697" s="36"/>
      <c r="G697" s="70"/>
    </row>
    <row r="698" spans="1:7" ht="15.75">
      <c r="A698" s="68" t="s">
        <v>4714</v>
      </c>
      <c r="B698" s="68"/>
      <c r="C698" s="68"/>
      <c r="D698" s="74">
        <v>39</v>
      </c>
      <c r="E698" s="74">
        <f>D698</f>
        <v>39</v>
      </c>
      <c r="F698" s="68"/>
      <c r="G698" s="70">
        <f>CEILING(E698/20,1)</f>
        <v>2</v>
      </c>
    </row>
    <row r="699" spans="1:7" ht="15.75">
      <c r="A699" s="68" t="s">
        <v>4166</v>
      </c>
      <c r="B699" s="68"/>
      <c r="C699" s="68"/>
      <c r="D699" s="69"/>
      <c r="E699" s="69"/>
      <c r="F699" s="36"/>
      <c r="G699" s="70"/>
    </row>
    <row r="700" spans="1:7" ht="15.75">
      <c r="A700" s="68" t="s">
        <v>4722</v>
      </c>
      <c r="B700" s="68"/>
      <c r="C700" s="68"/>
      <c r="D700" s="69"/>
      <c r="E700" s="69"/>
      <c r="F700" s="36"/>
      <c r="G700" s="70"/>
    </row>
    <row r="701" spans="1:7" ht="15.75">
      <c r="A701" s="68" t="s">
        <v>4160</v>
      </c>
      <c r="B701" s="68"/>
      <c r="C701" s="68"/>
      <c r="D701" s="69"/>
      <c r="E701" s="69"/>
      <c r="F701" s="36"/>
      <c r="G701" s="70"/>
    </row>
    <row r="702" spans="1:7" ht="15.75">
      <c r="A702" s="71" t="s">
        <v>4723</v>
      </c>
      <c r="B702" s="72">
        <v>5</v>
      </c>
      <c r="C702" s="68">
        <v>1</v>
      </c>
      <c r="D702" s="69">
        <v>6</v>
      </c>
      <c r="E702" s="69"/>
      <c r="F702" s="36"/>
      <c r="G702" s="70"/>
    </row>
    <row r="703" spans="1:7" ht="15.75">
      <c r="A703" s="71" t="s">
        <v>4724</v>
      </c>
      <c r="B703" s="72">
        <v>4</v>
      </c>
      <c r="C703" s="68">
        <v>1</v>
      </c>
      <c r="D703" s="69">
        <v>5</v>
      </c>
      <c r="E703" s="69"/>
      <c r="F703" s="36" t="str">
        <f>VLOOKUP(A703,'[1]BP CENTRE LIST'!$D$2:$E$426,2,FALSE)</f>
        <v>Yes</v>
      </c>
      <c r="G703" s="70"/>
    </row>
    <row r="704" spans="1:7" ht="15.75">
      <c r="A704" s="71" t="s">
        <v>4725</v>
      </c>
      <c r="B704" s="72">
        <v>6</v>
      </c>
      <c r="C704" s="68">
        <v>1</v>
      </c>
      <c r="D704" s="69">
        <v>7</v>
      </c>
      <c r="E704" s="69"/>
      <c r="F704" s="36" t="str">
        <f>VLOOKUP(A704,'[1]BP CENTRE LIST'!$D$2:$E$426,2,FALSE)</f>
        <v>Yes</v>
      </c>
      <c r="G704" s="70"/>
    </row>
    <row r="705" spans="1:7" ht="15.75">
      <c r="A705" s="71" t="s">
        <v>4726</v>
      </c>
      <c r="B705" s="72">
        <v>6</v>
      </c>
      <c r="C705" s="68">
        <v>1</v>
      </c>
      <c r="D705" s="69">
        <v>7</v>
      </c>
      <c r="E705" s="69"/>
      <c r="F705" s="36"/>
      <c r="G705" s="70"/>
    </row>
    <row r="706" spans="1:7" ht="15.75">
      <c r="A706" s="71" t="s">
        <v>4727</v>
      </c>
      <c r="B706" s="72">
        <v>3</v>
      </c>
      <c r="C706" s="68">
        <v>1</v>
      </c>
      <c r="D706" s="69">
        <v>4</v>
      </c>
      <c r="E706" s="69"/>
      <c r="F706" s="36"/>
      <c r="G706" s="70"/>
    </row>
    <row r="707" spans="1:7" ht="15.75">
      <c r="A707" s="71" t="s">
        <v>4728</v>
      </c>
      <c r="B707" s="72">
        <v>6</v>
      </c>
      <c r="C707" s="68">
        <v>1</v>
      </c>
      <c r="D707" s="69">
        <v>7</v>
      </c>
      <c r="E707" s="69"/>
      <c r="F707" s="36"/>
      <c r="G707" s="70"/>
    </row>
    <row r="708" spans="1:7" ht="15.75">
      <c r="A708" s="71" t="s">
        <v>4729</v>
      </c>
      <c r="B708" s="72">
        <v>4</v>
      </c>
      <c r="C708" s="68">
        <v>1</v>
      </c>
      <c r="D708" s="69">
        <v>5</v>
      </c>
      <c r="E708" s="69"/>
      <c r="F708" s="36"/>
      <c r="G708" s="70"/>
    </row>
    <row r="709" spans="1:7" ht="15.75">
      <c r="A709" s="71" t="s">
        <v>4730</v>
      </c>
      <c r="B709" s="72">
        <v>4</v>
      </c>
      <c r="C709" s="68">
        <v>1</v>
      </c>
      <c r="D709" s="69">
        <v>5</v>
      </c>
      <c r="E709" s="69"/>
      <c r="F709" s="36"/>
      <c r="G709" s="70"/>
    </row>
    <row r="710" spans="1:7" ht="15.75">
      <c r="A710" s="71" t="s">
        <v>4165</v>
      </c>
      <c r="B710" s="68">
        <v>38</v>
      </c>
      <c r="C710" s="68">
        <v>8</v>
      </c>
      <c r="D710" s="69">
        <v>46</v>
      </c>
      <c r="E710" s="69"/>
      <c r="F710" s="36"/>
      <c r="G710" s="70"/>
    </row>
    <row r="711" spans="1:7" ht="15.75">
      <c r="A711" s="68" t="s">
        <v>4166</v>
      </c>
      <c r="B711" s="68"/>
      <c r="C711" s="68"/>
      <c r="D711" s="69">
        <v>2</v>
      </c>
      <c r="E711" s="69"/>
      <c r="F711" s="36"/>
      <c r="G711" s="70"/>
    </row>
    <row r="712" spans="1:7" ht="15.75">
      <c r="A712" s="68" t="s">
        <v>4722</v>
      </c>
      <c r="B712" s="68"/>
      <c r="C712" s="68"/>
      <c r="D712" s="74">
        <v>48</v>
      </c>
      <c r="E712" s="74">
        <f>D712</f>
        <v>48</v>
      </c>
      <c r="F712" s="68"/>
      <c r="G712" s="70">
        <f>CEILING(E712/20,1)</f>
        <v>3</v>
      </c>
    </row>
    <row r="713" spans="1:7" ht="15.75">
      <c r="A713" s="68" t="s">
        <v>4166</v>
      </c>
      <c r="B713" s="68"/>
      <c r="C713" s="68"/>
      <c r="D713" s="69"/>
      <c r="E713" s="69"/>
      <c r="F713" s="36"/>
      <c r="G713" s="70"/>
    </row>
    <row r="714" spans="1:7" ht="15.75">
      <c r="A714" s="68" t="s">
        <v>4731</v>
      </c>
      <c r="B714" s="68"/>
      <c r="C714" s="68"/>
      <c r="D714" s="69"/>
      <c r="E714" s="69"/>
      <c r="F714" s="36"/>
      <c r="G714" s="70"/>
    </row>
    <row r="715" spans="1:7" ht="15.75">
      <c r="A715" s="68" t="s">
        <v>4160</v>
      </c>
      <c r="B715" s="68"/>
      <c r="C715" s="68"/>
      <c r="D715" s="69"/>
      <c r="E715" s="69"/>
      <c r="F715" s="36"/>
      <c r="G715" s="70"/>
    </row>
    <row r="716" spans="1:7" ht="15.75">
      <c r="A716" s="71" t="s">
        <v>4732</v>
      </c>
      <c r="B716" s="72">
        <v>4</v>
      </c>
      <c r="C716" s="68">
        <v>1</v>
      </c>
      <c r="D716" s="69">
        <v>5</v>
      </c>
      <c r="E716" s="69"/>
      <c r="F716" s="36"/>
      <c r="G716" s="70"/>
    </row>
    <row r="717" spans="1:7" ht="15.75">
      <c r="A717" s="71" t="s">
        <v>4733</v>
      </c>
      <c r="B717" s="72">
        <v>4</v>
      </c>
      <c r="C717" s="68">
        <v>1</v>
      </c>
      <c r="D717" s="69">
        <v>5</v>
      </c>
      <c r="E717" s="69"/>
      <c r="F717" s="36"/>
      <c r="G717" s="70"/>
    </row>
    <row r="718" spans="1:7" ht="15.75">
      <c r="A718" s="71" t="s">
        <v>4734</v>
      </c>
      <c r="B718" s="72">
        <v>4</v>
      </c>
      <c r="C718" s="68">
        <v>1</v>
      </c>
      <c r="D718" s="69">
        <v>5</v>
      </c>
      <c r="E718" s="69"/>
      <c r="F718" s="36"/>
      <c r="G718" s="70"/>
    </row>
    <row r="719" spans="1:7" ht="15.75">
      <c r="A719" s="71" t="s">
        <v>4735</v>
      </c>
      <c r="B719" s="72">
        <v>2</v>
      </c>
      <c r="C719" s="68">
        <v>1</v>
      </c>
      <c r="D719" s="69">
        <v>3</v>
      </c>
      <c r="E719" s="69"/>
      <c r="F719" s="36"/>
      <c r="G719" s="70"/>
    </row>
    <row r="720" spans="1:7" ht="15.75">
      <c r="A720" s="71" t="s">
        <v>4736</v>
      </c>
      <c r="B720" s="72">
        <v>4</v>
      </c>
      <c r="C720" s="68">
        <v>1</v>
      </c>
      <c r="D720" s="69">
        <v>5</v>
      </c>
      <c r="E720" s="69"/>
      <c r="F720" s="36"/>
      <c r="G720" s="70"/>
    </row>
    <row r="721" spans="1:7" ht="15.75">
      <c r="A721" s="71" t="s">
        <v>4737</v>
      </c>
      <c r="B721" s="72">
        <v>3</v>
      </c>
      <c r="C721" s="68">
        <v>1</v>
      </c>
      <c r="D721" s="69">
        <v>4</v>
      </c>
      <c r="E721" s="69"/>
      <c r="F721" s="36"/>
      <c r="G721" s="70"/>
    </row>
    <row r="722" spans="1:7" ht="15.75">
      <c r="A722" s="71" t="s">
        <v>4738</v>
      </c>
      <c r="B722" s="72">
        <v>2</v>
      </c>
      <c r="C722" s="68">
        <v>1</v>
      </c>
      <c r="D722" s="69">
        <v>3</v>
      </c>
      <c r="E722" s="69"/>
      <c r="F722" s="36"/>
      <c r="G722" s="70"/>
    </row>
    <row r="723" spans="1:7" ht="15.75">
      <c r="A723" s="71" t="s">
        <v>4739</v>
      </c>
      <c r="B723" s="72">
        <v>3</v>
      </c>
      <c r="C723" s="68">
        <v>1</v>
      </c>
      <c r="D723" s="69">
        <v>4</v>
      </c>
      <c r="E723" s="69"/>
      <c r="F723" s="36"/>
      <c r="G723" s="70"/>
    </row>
    <row r="724" spans="1:7" ht="15.75">
      <c r="A724" s="71" t="s">
        <v>4165</v>
      </c>
      <c r="B724" s="68">
        <v>26</v>
      </c>
      <c r="C724" s="68">
        <v>8</v>
      </c>
      <c r="D724" s="69">
        <v>34</v>
      </c>
      <c r="E724" s="69"/>
      <c r="F724" s="36"/>
      <c r="G724" s="70"/>
    </row>
    <row r="725" spans="1:7" ht="15.75">
      <c r="A725" s="68" t="s">
        <v>4166</v>
      </c>
      <c r="B725" s="68"/>
      <c r="C725" s="68"/>
      <c r="D725" s="69">
        <v>2</v>
      </c>
      <c r="E725" s="69"/>
      <c r="F725" s="36"/>
      <c r="G725" s="70"/>
    </row>
    <row r="726" spans="1:7" ht="15.75">
      <c r="A726" s="71" t="s">
        <v>4731</v>
      </c>
      <c r="B726" s="68"/>
      <c r="C726" s="68"/>
      <c r="D726" s="74">
        <v>36</v>
      </c>
      <c r="E726" s="78">
        <v>0</v>
      </c>
      <c r="F726" s="68"/>
      <c r="G726" s="70">
        <f>CEILING(E726/20,1)</f>
        <v>0</v>
      </c>
    </row>
    <row r="727" spans="1:7" ht="15.75">
      <c r="A727" s="68" t="s">
        <v>4166</v>
      </c>
      <c r="B727" s="68"/>
      <c r="C727" s="68"/>
      <c r="D727" s="69"/>
      <c r="E727" s="69"/>
      <c r="F727" s="36"/>
      <c r="G727" s="70"/>
    </row>
    <row r="728" spans="1:7" ht="15.75">
      <c r="A728" s="68" t="s">
        <v>4740</v>
      </c>
      <c r="B728" s="68"/>
      <c r="C728" s="68"/>
      <c r="D728" s="69"/>
      <c r="E728" s="69"/>
      <c r="F728" s="36"/>
      <c r="G728" s="70"/>
    </row>
    <row r="729" spans="1:7" ht="15.75">
      <c r="A729" s="68" t="s">
        <v>4160</v>
      </c>
      <c r="B729" s="68"/>
      <c r="C729" s="68"/>
      <c r="D729" s="69"/>
      <c r="E729" s="69"/>
      <c r="F729" s="36"/>
      <c r="G729" s="70"/>
    </row>
    <row r="730" spans="1:7" ht="15.75">
      <c r="A730" s="71" t="s">
        <v>4741</v>
      </c>
      <c r="B730" s="72">
        <v>1</v>
      </c>
      <c r="C730" s="68">
        <v>1</v>
      </c>
      <c r="D730" s="69">
        <v>2</v>
      </c>
      <c r="E730" s="69"/>
      <c r="F730" s="36"/>
      <c r="G730" s="70"/>
    </row>
    <row r="731" spans="1:7" ht="15.75">
      <c r="A731" s="71" t="s">
        <v>4742</v>
      </c>
      <c r="B731" s="72">
        <v>1</v>
      </c>
      <c r="C731" s="68">
        <v>1</v>
      </c>
      <c r="D731" s="69">
        <v>2</v>
      </c>
      <c r="E731" s="69"/>
      <c r="F731" s="36"/>
      <c r="G731" s="70"/>
    </row>
    <row r="732" spans="1:7" ht="15.75">
      <c r="A732" s="71" t="s">
        <v>4743</v>
      </c>
      <c r="B732" s="72">
        <v>1</v>
      </c>
      <c r="C732" s="68">
        <v>1</v>
      </c>
      <c r="D732" s="69">
        <v>2</v>
      </c>
      <c r="E732" s="69"/>
      <c r="F732" s="36"/>
      <c r="G732" s="70"/>
    </row>
    <row r="733" spans="1:7" ht="15.75">
      <c r="A733" s="71" t="s">
        <v>4744</v>
      </c>
      <c r="B733" s="72">
        <v>1</v>
      </c>
      <c r="C733" s="68">
        <v>1</v>
      </c>
      <c r="D733" s="69">
        <v>2</v>
      </c>
      <c r="E733" s="69"/>
      <c r="F733" s="36"/>
      <c r="G733" s="70"/>
    </row>
    <row r="734" spans="1:7" ht="15.75">
      <c r="A734" s="71" t="s">
        <v>4745</v>
      </c>
      <c r="B734" s="72">
        <v>1</v>
      </c>
      <c r="C734" s="68">
        <v>1</v>
      </c>
      <c r="D734" s="69">
        <v>2</v>
      </c>
      <c r="E734" s="69"/>
      <c r="F734" s="36"/>
      <c r="G734" s="70"/>
    </row>
    <row r="735" spans="1:7" ht="15.75">
      <c r="A735" s="71" t="s">
        <v>4746</v>
      </c>
      <c r="B735" s="72">
        <v>1</v>
      </c>
      <c r="C735" s="68">
        <v>1</v>
      </c>
      <c r="D735" s="69">
        <v>2</v>
      </c>
      <c r="E735" s="69"/>
      <c r="F735" s="36"/>
      <c r="G735" s="70"/>
    </row>
    <row r="736" spans="1:7" ht="15.75">
      <c r="A736" s="71" t="s">
        <v>4747</v>
      </c>
      <c r="B736" s="72">
        <v>1</v>
      </c>
      <c r="C736" s="68">
        <v>1</v>
      </c>
      <c r="D736" s="69">
        <v>2</v>
      </c>
      <c r="E736" s="69"/>
      <c r="F736" s="36"/>
      <c r="G736" s="70"/>
    </row>
    <row r="737" spans="1:7" ht="15.75">
      <c r="A737" s="71" t="s">
        <v>4748</v>
      </c>
      <c r="B737" s="72">
        <v>1</v>
      </c>
      <c r="C737" s="68">
        <v>1</v>
      </c>
      <c r="D737" s="69">
        <v>2</v>
      </c>
      <c r="E737" s="69"/>
      <c r="F737" s="36"/>
      <c r="G737" s="70"/>
    </row>
    <row r="738" spans="1:7" ht="15.75">
      <c r="A738" s="71" t="s">
        <v>4749</v>
      </c>
      <c r="B738" s="72">
        <v>1</v>
      </c>
      <c r="C738" s="68">
        <v>1</v>
      </c>
      <c r="D738" s="69">
        <v>2</v>
      </c>
      <c r="E738" s="69"/>
      <c r="F738" s="36"/>
      <c r="G738" s="70"/>
    </row>
    <row r="739" spans="1:7" ht="15.75">
      <c r="A739" s="71" t="s">
        <v>4165</v>
      </c>
      <c r="B739" s="68">
        <v>9</v>
      </c>
      <c r="C739" s="68">
        <v>9</v>
      </c>
      <c r="D739" s="69">
        <v>18</v>
      </c>
      <c r="E739" s="69"/>
      <c r="F739" s="36"/>
      <c r="G739" s="70"/>
    </row>
    <row r="740" spans="1:7" ht="15.75">
      <c r="A740" s="68" t="s">
        <v>4166</v>
      </c>
      <c r="B740" s="68"/>
      <c r="C740" s="68"/>
      <c r="D740" s="69">
        <v>2</v>
      </c>
      <c r="E740" s="69"/>
      <c r="F740" s="36"/>
      <c r="G740" s="70"/>
    </row>
    <row r="741" spans="1:7" ht="15.75">
      <c r="A741" s="71" t="s">
        <v>4740</v>
      </c>
      <c r="B741" s="68"/>
      <c r="C741" s="68"/>
      <c r="D741" s="74">
        <v>20</v>
      </c>
      <c r="E741" s="78">
        <v>0</v>
      </c>
      <c r="F741" s="68"/>
      <c r="G741" s="70">
        <f>CEILING(E741/20,1)</f>
        <v>0</v>
      </c>
    </row>
    <row r="742" spans="1:7" ht="15.75">
      <c r="A742" s="68" t="s">
        <v>4166</v>
      </c>
      <c r="B742" s="68"/>
      <c r="C742" s="68"/>
      <c r="D742" s="69"/>
      <c r="E742" s="69"/>
      <c r="F742" s="36"/>
      <c r="G742" s="70"/>
    </row>
    <row r="743" spans="1:7" ht="15.75">
      <c r="A743" s="68" t="s">
        <v>4750</v>
      </c>
      <c r="B743" s="68"/>
      <c r="C743" s="68"/>
      <c r="D743" s="69"/>
      <c r="E743" s="69"/>
      <c r="F743" s="36"/>
      <c r="G743" s="70"/>
    </row>
    <row r="744" spans="1:7" ht="15.75">
      <c r="A744" s="68" t="s">
        <v>4160</v>
      </c>
      <c r="B744" s="68"/>
      <c r="C744" s="68"/>
      <c r="D744" s="69"/>
      <c r="E744" s="69"/>
      <c r="F744" s="36"/>
      <c r="G744" s="70"/>
    </row>
    <row r="745" spans="1:7" ht="15.75">
      <c r="A745" s="71" t="s">
        <v>4751</v>
      </c>
      <c r="B745" s="72">
        <v>6</v>
      </c>
      <c r="C745" s="68">
        <v>1</v>
      </c>
      <c r="D745" s="69">
        <v>7</v>
      </c>
      <c r="E745" s="69"/>
      <c r="F745" s="36"/>
      <c r="G745" s="70"/>
    </row>
    <row r="746" spans="1:7" ht="15.75">
      <c r="A746" s="71" t="s">
        <v>4752</v>
      </c>
      <c r="B746" s="72">
        <v>4</v>
      </c>
      <c r="C746" s="68">
        <v>1</v>
      </c>
      <c r="D746" s="69">
        <v>5</v>
      </c>
      <c r="E746" s="69"/>
      <c r="F746" s="36"/>
      <c r="G746" s="70"/>
    </row>
    <row r="747" spans="1:7" ht="15.75">
      <c r="A747" s="71" t="s">
        <v>4165</v>
      </c>
      <c r="B747" s="68">
        <v>10</v>
      </c>
      <c r="C747" s="68">
        <v>2</v>
      </c>
      <c r="D747" s="69">
        <v>12</v>
      </c>
      <c r="E747" s="69"/>
      <c r="F747" s="36"/>
      <c r="G747" s="70"/>
    </row>
    <row r="748" spans="1:7" ht="15.75">
      <c r="A748" s="68" t="s">
        <v>4166</v>
      </c>
      <c r="B748" s="68"/>
      <c r="C748" s="68"/>
      <c r="D748" s="69">
        <v>2</v>
      </c>
      <c r="E748" s="69"/>
      <c r="F748" s="36"/>
      <c r="G748" s="70"/>
    </row>
    <row r="749" spans="1:7" ht="15.75">
      <c r="A749" s="68" t="s">
        <v>4750</v>
      </c>
      <c r="B749" s="68"/>
      <c r="C749" s="68"/>
      <c r="D749" s="74">
        <v>14</v>
      </c>
      <c r="E749" s="78">
        <v>0</v>
      </c>
      <c r="F749" s="68"/>
      <c r="G749" s="70">
        <f>CEILING(E749/20,1)</f>
        <v>0</v>
      </c>
    </row>
    <row r="750" spans="1:7" ht="15.75">
      <c r="A750" s="68" t="s">
        <v>4166</v>
      </c>
      <c r="B750" s="68"/>
      <c r="C750" s="68"/>
      <c r="D750" s="69"/>
      <c r="E750" s="69"/>
      <c r="F750" s="36"/>
      <c r="G750" s="70"/>
    </row>
    <row r="751" spans="1:7" ht="15.75">
      <c r="A751" s="68" t="s">
        <v>4753</v>
      </c>
      <c r="B751" s="68"/>
      <c r="C751" s="68"/>
      <c r="D751" s="69"/>
      <c r="E751" s="69"/>
      <c r="F751" s="36"/>
      <c r="G751" s="70"/>
    </row>
    <row r="752" spans="1:7" ht="15.75">
      <c r="A752" s="68" t="s">
        <v>4160</v>
      </c>
      <c r="B752" s="68"/>
      <c r="C752" s="68"/>
      <c r="D752" s="69"/>
      <c r="E752" s="69"/>
      <c r="F752" s="36"/>
      <c r="G752" s="70"/>
    </row>
    <row r="753" spans="1:7" ht="15.75">
      <c r="A753" s="71" t="s">
        <v>4753</v>
      </c>
      <c r="B753" s="72">
        <v>10</v>
      </c>
      <c r="C753" s="68">
        <v>1</v>
      </c>
      <c r="D753" s="69">
        <v>11</v>
      </c>
      <c r="E753" s="69"/>
      <c r="F753" s="36"/>
      <c r="G753" s="70"/>
    </row>
    <row r="754" spans="1:7" ht="15.75">
      <c r="A754" s="71" t="s">
        <v>4165</v>
      </c>
      <c r="B754" s="68">
        <v>10</v>
      </c>
      <c r="C754" s="68">
        <v>1</v>
      </c>
      <c r="D754" s="69">
        <v>11</v>
      </c>
      <c r="E754" s="69"/>
      <c r="F754" s="36"/>
      <c r="G754" s="70"/>
    </row>
    <row r="755" spans="1:7" ht="15.75">
      <c r="A755" s="68" t="s">
        <v>4166</v>
      </c>
      <c r="B755" s="68"/>
      <c r="C755" s="68"/>
      <c r="D755" s="69">
        <v>2</v>
      </c>
      <c r="E755" s="69"/>
      <c r="F755" s="36"/>
      <c r="G755" s="70"/>
    </row>
    <row r="756" spans="1:7" ht="15.75">
      <c r="A756" s="68" t="s">
        <v>4753</v>
      </c>
      <c r="B756" s="68"/>
      <c r="C756" s="68"/>
      <c r="D756" s="74">
        <v>13</v>
      </c>
      <c r="E756" s="78">
        <v>0</v>
      </c>
      <c r="F756" s="68"/>
      <c r="G756" s="70">
        <f>CEILING(E756/20,1)</f>
        <v>0</v>
      </c>
    </row>
    <row r="757" spans="1:7" ht="15.75">
      <c r="A757" s="68" t="s">
        <v>4166</v>
      </c>
      <c r="B757" s="68"/>
      <c r="C757" s="68"/>
      <c r="D757" s="74"/>
      <c r="E757" s="74"/>
      <c r="F757" s="36"/>
      <c r="G757" s="70"/>
    </row>
    <row r="758" spans="1:7" ht="15.75">
      <c r="A758" s="68" t="s">
        <v>4754</v>
      </c>
      <c r="B758" s="68"/>
      <c r="C758" s="68"/>
      <c r="D758" s="69"/>
      <c r="E758" s="69"/>
      <c r="F758" s="36"/>
      <c r="G758" s="70"/>
    </row>
    <row r="759" spans="1:7" ht="15.75">
      <c r="A759" s="68" t="s">
        <v>4160</v>
      </c>
      <c r="B759" s="68"/>
      <c r="C759" s="68"/>
      <c r="D759" s="69"/>
      <c r="E759" s="69"/>
      <c r="F759" s="36"/>
      <c r="G759" s="70"/>
    </row>
    <row r="760" spans="1:7" ht="15.75">
      <c r="A760" s="71" t="s">
        <v>4755</v>
      </c>
      <c r="B760" s="68">
        <v>1</v>
      </c>
      <c r="C760" s="68">
        <v>1</v>
      </c>
      <c r="D760" s="69">
        <v>2</v>
      </c>
      <c r="E760" s="69"/>
      <c r="F760" s="36"/>
      <c r="G760" s="70"/>
    </row>
    <row r="761" spans="1:7" ht="15.75">
      <c r="A761" s="71" t="s">
        <v>4756</v>
      </c>
      <c r="B761" s="68">
        <v>1</v>
      </c>
      <c r="C761" s="68">
        <v>1</v>
      </c>
      <c r="D761" s="69">
        <v>2</v>
      </c>
      <c r="E761" s="69"/>
      <c r="F761" s="36"/>
      <c r="G761" s="70"/>
    </row>
    <row r="762" spans="1:7" ht="15.75">
      <c r="A762" s="71" t="s">
        <v>4165</v>
      </c>
      <c r="B762" s="68">
        <v>2</v>
      </c>
      <c r="C762" s="68">
        <v>2</v>
      </c>
      <c r="D762" s="69">
        <v>4</v>
      </c>
      <c r="E762" s="69"/>
      <c r="F762" s="36"/>
      <c r="G762" s="70"/>
    </row>
    <row r="763" spans="1:7" ht="15.75">
      <c r="A763" s="68" t="s">
        <v>4166</v>
      </c>
      <c r="B763" s="68"/>
      <c r="C763" s="68"/>
      <c r="D763" s="69">
        <v>2</v>
      </c>
      <c r="E763" s="69"/>
      <c r="F763" s="36"/>
      <c r="G763" s="70"/>
    </row>
    <row r="764" spans="1:7" ht="15.75">
      <c r="A764" s="68" t="s">
        <v>4754</v>
      </c>
      <c r="B764" s="68"/>
      <c r="C764" s="68"/>
      <c r="D764" s="74">
        <v>6</v>
      </c>
      <c r="E764" s="78">
        <v>0</v>
      </c>
      <c r="F764" s="68"/>
      <c r="G764" s="70">
        <f>CEILING(E764/20,1)</f>
        <v>0</v>
      </c>
    </row>
    <row r="765" spans="1:7" ht="15.75">
      <c r="A765" s="68" t="s">
        <v>4166</v>
      </c>
      <c r="B765" s="68"/>
      <c r="C765" s="68"/>
      <c r="D765" s="69"/>
      <c r="E765" s="69"/>
      <c r="F765" s="36"/>
      <c r="G765" s="70"/>
    </row>
    <row r="766" spans="1:7" ht="15.75">
      <c r="A766" s="68" t="s">
        <v>4757</v>
      </c>
      <c r="B766" s="68"/>
      <c r="C766" s="68"/>
      <c r="D766" s="69"/>
      <c r="E766" s="69"/>
      <c r="F766" s="36"/>
      <c r="G766" s="70"/>
    </row>
    <row r="767" spans="1:7" ht="15.75">
      <c r="A767" s="68" t="s">
        <v>4160</v>
      </c>
      <c r="B767" s="68"/>
      <c r="C767" s="68"/>
      <c r="D767" s="69"/>
      <c r="E767" s="69"/>
      <c r="F767" s="36"/>
      <c r="G767" s="70"/>
    </row>
    <row r="768" spans="1:7" ht="15.75">
      <c r="A768" s="71" t="s">
        <v>4757</v>
      </c>
      <c r="B768" s="68">
        <v>1</v>
      </c>
      <c r="C768" s="68">
        <v>1</v>
      </c>
      <c r="D768" s="69">
        <v>2</v>
      </c>
      <c r="E768" s="69"/>
      <c r="F768" s="36"/>
      <c r="G768" s="70"/>
    </row>
    <row r="769" spans="1:7" ht="15.75">
      <c r="A769" s="71" t="s">
        <v>4165</v>
      </c>
      <c r="B769" s="68">
        <v>1</v>
      </c>
      <c r="C769" s="68">
        <v>1</v>
      </c>
      <c r="D769" s="69">
        <v>2</v>
      </c>
      <c r="E769" s="69"/>
      <c r="F769" s="36"/>
      <c r="G769" s="70"/>
    </row>
    <row r="770" spans="1:7" ht="15.75">
      <c r="A770" s="68" t="s">
        <v>4166</v>
      </c>
      <c r="B770" s="68"/>
      <c r="C770" s="68"/>
      <c r="D770" s="69">
        <v>2</v>
      </c>
      <c r="E770" s="69"/>
      <c r="F770" s="36"/>
      <c r="G770" s="70"/>
    </row>
    <row r="771" spans="1:7" ht="15.75">
      <c r="A771" s="68" t="s">
        <v>4757</v>
      </c>
      <c r="B771" s="68"/>
      <c r="C771" s="68"/>
      <c r="D771" s="74">
        <v>4</v>
      </c>
      <c r="E771" s="78">
        <v>0</v>
      </c>
      <c r="F771" s="68"/>
      <c r="G771" s="70">
        <f>CEILING(E771/20,1)</f>
        <v>0</v>
      </c>
    </row>
    <row r="772" spans="1:7" ht="15.75">
      <c r="A772" s="68" t="s">
        <v>4166</v>
      </c>
      <c r="B772" s="68"/>
      <c r="C772" s="68"/>
      <c r="D772" s="69"/>
      <c r="E772" s="69"/>
      <c r="F772" s="36"/>
      <c r="G772" s="70"/>
    </row>
    <row r="773" spans="1:7" ht="15.75">
      <c r="A773" s="68" t="s">
        <v>4758</v>
      </c>
      <c r="B773" s="68"/>
      <c r="C773" s="68"/>
      <c r="D773" s="69"/>
      <c r="E773" s="69"/>
      <c r="F773" s="36" t="str">
        <f>VLOOKUP(A773,'[1]BP CENTRE LIST'!$D$2:$E$426,2,FALSE)</f>
        <v>Yes</v>
      </c>
      <c r="G773" s="70"/>
    </row>
    <row r="774" spans="1:7" ht="15.75">
      <c r="A774" s="68" t="s">
        <v>4160</v>
      </c>
      <c r="B774" s="68"/>
      <c r="C774" s="68"/>
      <c r="D774" s="69"/>
      <c r="E774" s="69"/>
      <c r="F774" s="36"/>
      <c r="G774" s="70"/>
    </row>
    <row r="775" spans="1:7" ht="15.75">
      <c r="A775" s="68" t="s">
        <v>4758</v>
      </c>
      <c r="B775" s="68">
        <v>1</v>
      </c>
      <c r="C775" s="68">
        <v>1</v>
      </c>
      <c r="D775" s="69">
        <v>2</v>
      </c>
      <c r="E775" s="69"/>
      <c r="F775" s="36" t="str">
        <f>VLOOKUP(A775,'[1]BP CENTRE LIST'!$D$2:$E$426,2,FALSE)</f>
        <v>Yes</v>
      </c>
      <c r="G775" s="70"/>
    </row>
    <row r="776" spans="1:7" ht="15.75">
      <c r="A776" s="68" t="s">
        <v>4166</v>
      </c>
      <c r="B776" s="68">
        <f>SUM(B775)</f>
        <v>1</v>
      </c>
      <c r="C776" s="68">
        <f>SUM(C775)</f>
        <v>1</v>
      </c>
      <c r="D776" s="69">
        <f>SUM(D775)</f>
        <v>2</v>
      </c>
      <c r="E776" s="69"/>
      <c r="F776" s="36"/>
      <c r="G776" s="70"/>
    </row>
    <row r="777" spans="1:7" ht="15.75">
      <c r="A777" s="68" t="s">
        <v>4166</v>
      </c>
      <c r="B777" s="68"/>
      <c r="C777" s="68"/>
      <c r="D777" s="69">
        <v>1</v>
      </c>
      <c r="E777" s="69"/>
      <c r="F777" s="36"/>
      <c r="G777" s="70"/>
    </row>
    <row r="778" spans="1:7" ht="15.75">
      <c r="A778" s="68" t="s">
        <v>4758</v>
      </c>
      <c r="B778" s="68"/>
      <c r="C778" s="68"/>
      <c r="D778" s="74">
        <v>3</v>
      </c>
      <c r="E778" s="78">
        <v>0</v>
      </c>
      <c r="F778" s="68"/>
      <c r="G778" s="70">
        <f>CEILING(E778/20,1)</f>
        <v>0</v>
      </c>
    </row>
    <row r="779" spans="1:7" ht="15.75">
      <c r="A779" s="68" t="s">
        <v>4166</v>
      </c>
      <c r="B779" s="68"/>
      <c r="C779" s="68"/>
      <c r="D779" s="69"/>
      <c r="E779" s="69"/>
      <c r="F779" s="36"/>
      <c r="G779" s="70"/>
    </row>
    <row r="780" spans="1:7" ht="15.75">
      <c r="A780" s="68" t="s">
        <v>4759</v>
      </c>
      <c r="B780" s="68"/>
      <c r="C780" s="68"/>
      <c r="D780" s="69"/>
      <c r="E780" s="69"/>
      <c r="F780" s="36" t="str">
        <f>VLOOKUP(A780,'[1]BP CENTRE LIST'!$D$2:$E$426,2,FALSE)</f>
        <v>Yes</v>
      </c>
      <c r="G780" s="70"/>
    </row>
    <row r="781" spans="1:7" ht="45">
      <c r="A781" s="68" t="s">
        <v>4160</v>
      </c>
      <c r="B781" s="68"/>
      <c r="C781" s="79" t="s">
        <v>4760</v>
      </c>
      <c r="D781" s="69"/>
      <c r="E781" s="69"/>
      <c r="F781" s="36"/>
      <c r="G781" s="70"/>
    </row>
    <row r="782" spans="1:7" ht="15.75">
      <c r="A782" s="71" t="s">
        <v>4761</v>
      </c>
      <c r="B782" s="72">
        <v>6</v>
      </c>
      <c r="C782" s="68">
        <v>4</v>
      </c>
      <c r="D782" s="69">
        <v>10</v>
      </c>
      <c r="E782" s="69"/>
      <c r="F782" s="36"/>
      <c r="G782" s="70"/>
    </row>
    <row r="783" spans="1:7" ht="15.75">
      <c r="A783" s="71" t="s">
        <v>4165</v>
      </c>
      <c r="B783" s="68"/>
      <c r="C783" s="68"/>
      <c r="D783" s="69">
        <v>2</v>
      </c>
      <c r="E783" s="69"/>
      <c r="F783" s="36"/>
      <c r="G783" s="70"/>
    </row>
    <row r="784" spans="1:7" ht="15.75">
      <c r="A784" s="68" t="s">
        <v>4759</v>
      </c>
      <c r="B784" s="68"/>
      <c r="C784" s="68"/>
      <c r="D784" s="74">
        <v>12</v>
      </c>
      <c r="E784" s="74">
        <f>D784</f>
        <v>12</v>
      </c>
      <c r="F784" s="68"/>
      <c r="G784" s="70">
        <f>CEILING(E784/20,1)</f>
        <v>1</v>
      </c>
    </row>
    <row r="785" spans="1:7" ht="15.75">
      <c r="A785" s="68" t="s">
        <v>4166</v>
      </c>
      <c r="B785" s="68"/>
      <c r="C785" s="68"/>
      <c r="D785" s="69"/>
      <c r="E785" s="69"/>
      <c r="F785" s="36"/>
      <c r="G785" s="70"/>
    </row>
    <row r="786" spans="1:7" ht="15.75">
      <c r="A786" s="68" t="s">
        <v>4762</v>
      </c>
      <c r="B786" s="68"/>
      <c r="C786" s="68"/>
      <c r="D786" s="69"/>
      <c r="E786" s="69"/>
      <c r="F786" s="36"/>
      <c r="G786" s="70"/>
    </row>
    <row r="787" spans="1:7" ht="30">
      <c r="A787" s="68" t="s">
        <v>4763</v>
      </c>
      <c r="B787" s="68"/>
      <c r="C787" s="79" t="s">
        <v>4764</v>
      </c>
      <c r="D787" s="69"/>
      <c r="E787" s="69"/>
      <c r="F787" s="36"/>
      <c r="G787" s="70"/>
    </row>
    <row r="788" spans="1:7" ht="15.75">
      <c r="A788" s="68" t="s">
        <v>4765</v>
      </c>
      <c r="B788" s="68">
        <v>4</v>
      </c>
      <c r="C788" s="68">
        <v>4</v>
      </c>
      <c r="D788" s="69">
        <f>B788+C788</f>
        <v>8</v>
      </c>
      <c r="E788" s="69"/>
      <c r="F788" s="36"/>
      <c r="G788" s="70"/>
    </row>
    <row r="789" spans="1:7" ht="15.75">
      <c r="A789" s="68" t="s">
        <v>4166</v>
      </c>
      <c r="B789" s="68"/>
      <c r="C789" s="68"/>
      <c r="D789" s="69">
        <v>2</v>
      </c>
      <c r="E789" s="69"/>
      <c r="F789" s="36"/>
      <c r="G789" s="70"/>
    </row>
    <row r="790" spans="1:7" ht="15.75">
      <c r="A790" s="68" t="s">
        <v>4762</v>
      </c>
      <c r="B790" s="68"/>
      <c r="C790" s="68"/>
      <c r="D790" s="74">
        <f>D788+D789</f>
        <v>10</v>
      </c>
      <c r="E790" s="78">
        <v>0</v>
      </c>
      <c r="F790" s="68"/>
      <c r="G790" s="70">
        <f>CEILING(E790/20,1)</f>
        <v>0</v>
      </c>
    </row>
    <row r="791" spans="1:7" ht="15.75">
      <c r="A791" s="68" t="s">
        <v>4166</v>
      </c>
      <c r="B791" s="68"/>
      <c r="C791" s="68"/>
      <c r="D791" s="69"/>
      <c r="E791" s="69"/>
      <c r="F791" s="36"/>
      <c r="G791" s="70"/>
    </row>
    <row r="792" spans="1:7" ht="15.75">
      <c r="A792" s="68" t="s">
        <v>4766</v>
      </c>
      <c r="B792" s="68"/>
      <c r="C792" s="68"/>
      <c r="D792" s="69"/>
      <c r="E792" s="69"/>
      <c r="F792" s="36"/>
      <c r="G792" s="70"/>
    </row>
    <row r="793" spans="1:7" ht="15.75">
      <c r="A793" s="68" t="s">
        <v>4160</v>
      </c>
      <c r="B793" s="68"/>
      <c r="C793" s="68"/>
      <c r="D793" s="69"/>
      <c r="E793" s="69"/>
      <c r="F793" s="36"/>
      <c r="G793" s="70"/>
    </row>
    <row r="794" spans="1:7" ht="15.75">
      <c r="A794" s="71" t="s">
        <v>4767</v>
      </c>
      <c r="B794" s="72">
        <v>5</v>
      </c>
      <c r="C794" s="68">
        <v>1</v>
      </c>
      <c r="D794" s="69">
        <v>6</v>
      </c>
      <c r="E794" s="69"/>
      <c r="F794" s="36"/>
      <c r="G794" s="70"/>
    </row>
    <row r="795" spans="1:7" ht="15.75">
      <c r="A795" s="71" t="s">
        <v>4768</v>
      </c>
      <c r="B795" s="72">
        <v>8</v>
      </c>
      <c r="C795" s="68">
        <v>1</v>
      </c>
      <c r="D795" s="69">
        <v>9</v>
      </c>
      <c r="E795" s="69"/>
      <c r="F795" s="36"/>
      <c r="G795" s="70"/>
    </row>
    <row r="796" spans="1:7" ht="15.75">
      <c r="A796" s="71" t="s">
        <v>4769</v>
      </c>
      <c r="B796" s="72">
        <v>11</v>
      </c>
      <c r="C796" s="68">
        <v>1</v>
      </c>
      <c r="D796" s="69">
        <v>12</v>
      </c>
      <c r="E796" s="69"/>
      <c r="F796" s="36"/>
      <c r="G796" s="70"/>
    </row>
    <row r="797" spans="1:7" ht="15.75">
      <c r="A797" s="71" t="s">
        <v>4770</v>
      </c>
      <c r="B797" s="72">
        <v>16</v>
      </c>
      <c r="C797" s="68">
        <v>1</v>
      </c>
      <c r="D797" s="69">
        <v>17</v>
      </c>
      <c r="E797" s="69"/>
      <c r="F797" s="36"/>
      <c r="G797" s="70"/>
    </row>
    <row r="798" spans="1:7" ht="15.75">
      <c r="A798" s="71" t="s">
        <v>4165</v>
      </c>
      <c r="B798" s="68">
        <v>40</v>
      </c>
      <c r="C798" s="68">
        <v>4</v>
      </c>
      <c r="D798" s="69">
        <v>44</v>
      </c>
      <c r="E798" s="69"/>
      <c r="F798" s="36"/>
      <c r="G798" s="70"/>
    </row>
    <row r="799" spans="1:7" ht="15.75">
      <c r="A799" s="68" t="s">
        <v>4166</v>
      </c>
      <c r="B799" s="68"/>
      <c r="C799" s="68"/>
      <c r="D799" s="69">
        <v>2</v>
      </c>
      <c r="E799" s="69"/>
      <c r="F799" s="36"/>
      <c r="G799" s="70"/>
    </row>
    <row r="800" spans="1:7" ht="15.75">
      <c r="A800" s="68" t="s">
        <v>4766</v>
      </c>
      <c r="B800" s="68"/>
      <c r="C800" s="68"/>
      <c r="D800" s="74">
        <v>46</v>
      </c>
      <c r="E800" s="74">
        <f>D800</f>
        <v>46</v>
      </c>
      <c r="F800" s="68"/>
      <c r="G800" s="70">
        <f>CEILING(E800/20,1)</f>
        <v>3</v>
      </c>
    </row>
    <row r="801" spans="1:7" ht="15.75">
      <c r="A801" s="68"/>
      <c r="B801" s="68"/>
      <c r="C801" s="68"/>
      <c r="D801" s="68"/>
      <c r="E801" s="68"/>
      <c r="F801" s="68"/>
      <c r="G801" s="68"/>
    </row>
    <row r="802" spans="1:7" ht="15.75">
      <c r="A802" s="68" t="s">
        <v>4771</v>
      </c>
      <c r="B802" s="68"/>
      <c r="C802" s="68"/>
      <c r="D802" s="68"/>
      <c r="E802" s="68"/>
      <c r="F802" s="68"/>
      <c r="G802" s="68"/>
    </row>
    <row r="803" spans="1:7" ht="15.75">
      <c r="A803" s="68" t="s">
        <v>4160</v>
      </c>
      <c r="B803" s="68"/>
      <c r="C803" s="79"/>
      <c r="D803" s="69"/>
      <c r="E803" s="69"/>
      <c r="F803" s="36"/>
      <c r="G803" s="70"/>
    </row>
    <row r="804" spans="1:7" ht="15.75">
      <c r="A804" s="68" t="s">
        <v>4772</v>
      </c>
      <c r="B804" s="68">
        <v>29</v>
      </c>
      <c r="C804" s="68">
        <v>1</v>
      </c>
      <c r="D804" s="68">
        <f aca="true" t="shared" si="1" ref="D804:D821">B804+C804</f>
        <v>30</v>
      </c>
      <c r="E804" s="68"/>
      <c r="F804" s="68"/>
      <c r="G804" s="68"/>
    </row>
    <row r="805" spans="1:7" ht="15.75">
      <c r="A805" s="68" t="s">
        <v>4773</v>
      </c>
      <c r="B805" s="68">
        <v>21</v>
      </c>
      <c r="C805" s="68">
        <v>1</v>
      </c>
      <c r="D805" s="68">
        <f t="shared" si="1"/>
        <v>22</v>
      </c>
      <c r="E805" s="68"/>
      <c r="F805" s="68"/>
      <c r="G805" s="68"/>
    </row>
    <row r="806" spans="1:7" ht="15.75">
      <c r="A806" s="68" t="s">
        <v>4774</v>
      </c>
      <c r="B806" s="68">
        <v>12</v>
      </c>
      <c r="C806" s="68">
        <v>1</v>
      </c>
      <c r="D806" s="68">
        <f t="shared" si="1"/>
        <v>13</v>
      </c>
      <c r="E806" s="68"/>
      <c r="F806" s="68"/>
      <c r="G806" s="68"/>
    </row>
    <row r="807" spans="1:7" ht="15.75">
      <c r="A807" s="68" t="s">
        <v>4775</v>
      </c>
      <c r="B807" s="68">
        <v>8</v>
      </c>
      <c r="C807" s="68">
        <v>1</v>
      </c>
      <c r="D807" s="68">
        <f t="shared" si="1"/>
        <v>9</v>
      </c>
      <c r="E807" s="68"/>
      <c r="F807" s="68"/>
      <c r="G807" s="68"/>
    </row>
    <row r="808" spans="1:7" ht="15.75">
      <c r="A808" s="68" t="s">
        <v>4776</v>
      </c>
      <c r="B808" s="68">
        <v>7</v>
      </c>
      <c r="C808" s="68">
        <v>1</v>
      </c>
      <c r="D808" s="68">
        <f t="shared" si="1"/>
        <v>8</v>
      </c>
      <c r="E808" s="68"/>
      <c r="F808" s="68"/>
      <c r="G808" s="68"/>
    </row>
    <row r="809" spans="1:7" ht="15.75">
      <c r="A809" s="68" t="s">
        <v>4777</v>
      </c>
      <c r="B809" s="68">
        <v>5</v>
      </c>
      <c r="C809" s="68">
        <v>1</v>
      </c>
      <c r="D809" s="68">
        <f t="shared" si="1"/>
        <v>6</v>
      </c>
      <c r="E809" s="68"/>
      <c r="F809" s="68"/>
      <c r="G809" s="68"/>
    </row>
    <row r="810" spans="1:7" ht="15.75">
      <c r="A810" s="68" t="s">
        <v>4202</v>
      </c>
      <c r="B810" s="68">
        <v>15</v>
      </c>
      <c r="C810" s="68">
        <v>1</v>
      </c>
      <c r="D810" s="68">
        <f t="shared" si="1"/>
        <v>16</v>
      </c>
      <c r="E810" s="68"/>
      <c r="F810" s="68"/>
      <c r="G810" s="68"/>
    </row>
    <row r="811" spans="1:7" ht="15.75">
      <c r="A811" s="68" t="s">
        <v>4778</v>
      </c>
      <c r="B811" s="68">
        <v>26</v>
      </c>
      <c r="C811" s="68">
        <v>1</v>
      </c>
      <c r="D811" s="68">
        <f t="shared" si="1"/>
        <v>27</v>
      </c>
      <c r="E811" s="68"/>
      <c r="F811" s="68"/>
      <c r="G811" s="68"/>
    </row>
    <row r="812" spans="1:7" ht="15.75">
      <c r="A812" s="68" t="s">
        <v>4779</v>
      </c>
      <c r="B812" s="68">
        <v>13</v>
      </c>
      <c r="C812" s="68">
        <v>1</v>
      </c>
      <c r="D812" s="68">
        <f t="shared" si="1"/>
        <v>14</v>
      </c>
      <c r="E812" s="68"/>
      <c r="F812" s="68"/>
      <c r="G812" s="68"/>
    </row>
    <row r="813" spans="1:7" ht="15.75">
      <c r="A813" s="68" t="s">
        <v>4780</v>
      </c>
      <c r="B813" s="68">
        <v>9</v>
      </c>
      <c r="C813" s="68">
        <v>1</v>
      </c>
      <c r="D813" s="68">
        <f t="shared" si="1"/>
        <v>10</v>
      </c>
      <c r="E813" s="68"/>
      <c r="F813" s="68"/>
      <c r="G813" s="68"/>
    </row>
    <row r="814" spans="1:7" ht="15.75">
      <c r="A814" s="68" t="s">
        <v>4781</v>
      </c>
      <c r="B814" s="68">
        <v>13</v>
      </c>
      <c r="C814" s="68">
        <v>1</v>
      </c>
      <c r="D814" s="68">
        <f t="shared" si="1"/>
        <v>14</v>
      </c>
      <c r="E814" s="68"/>
      <c r="F814" s="68"/>
      <c r="G814" s="68"/>
    </row>
    <row r="815" spans="1:7" ht="15.75">
      <c r="A815" s="68" t="s">
        <v>4782</v>
      </c>
      <c r="B815" s="68">
        <v>11</v>
      </c>
      <c r="C815" s="68">
        <v>1</v>
      </c>
      <c r="D815" s="68">
        <f t="shared" si="1"/>
        <v>12</v>
      </c>
      <c r="E815" s="68"/>
      <c r="F815" s="68"/>
      <c r="G815" s="68"/>
    </row>
    <row r="816" spans="1:7" ht="15.75">
      <c r="A816" s="68" t="s">
        <v>4783</v>
      </c>
      <c r="B816" s="68">
        <v>7</v>
      </c>
      <c r="C816" s="68">
        <v>1</v>
      </c>
      <c r="D816" s="68">
        <f t="shared" si="1"/>
        <v>8</v>
      </c>
      <c r="E816" s="68"/>
      <c r="F816" s="68"/>
      <c r="G816" s="68"/>
    </row>
    <row r="817" spans="1:7" ht="15.75">
      <c r="A817" s="68" t="s">
        <v>4784</v>
      </c>
      <c r="B817" s="68">
        <v>9</v>
      </c>
      <c r="C817" s="68">
        <v>1</v>
      </c>
      <c r="D817" s="68">
        <f t="shared" si="1"/>
        <v>10</v>
      </c>
      <c r="E817" s="68"/>
      <c r="F817" s="68"/>
      <c r="G817" s="68"/>
    </row>
    <row r="818" spans="1:7" ht="15.75">
      <c r="A818" s="68" t="s">
        <v>4785</v>
      </c>
      <c r="B818" s="68">
        <v>7</v>
      </c>
      <c r="C818" s="68">
        <v>1</v>
      </c>
      <c r="D818" s="68">
        <f t="shared" si="1"/>
        <v>8</v>
      </c>
      <c r="E818" s="68"/>
      <c r="F818" s="68"/>
      <c r="G818" s="68"/>
    </row>
    <row r="819" spans="1:7" ht="15.75">
      <c r="A819" s="68" t="s">
        <v>4786</v>
      </c>
      <c r="B819" s="68">
        <v>8</v>
      </c>
      <c r="C819" s="68">
        <v>1</v>
      </c>
      <c r="D819" s="68">
        <f t="shared" si="1"/>
        <v>9</v>
      </c>
      <c r="E819" s="68"/>
      <c r="F819" s="68"/>
      <c r="G819" s="68"/>
    </row>
    <row r="820" spans="1:7" ht="15.75">
      <c r="A820" s="68" t="s">
        <v>4787</v>
      </c>
      <c r="B820" s="68">
        <v>2</v>
      </c>
      <c r="C820" s="68">
        <v>1</v>
      </c>
      <c r="D820" s="68">
        <f t="shared" si="1"/>
        <v>3</v>
      </c>
      <c r="E820" s="68"/>
      <c r="F820" s="68"/>
      <c r="G820" s="68"/>
    </row>
    <row r="821" spans="1:7" ht="15.75">
      <c r="A821" s="68" t="s">
        <v>4535</v>
      </c>
      <c r="B821" s="68">
        <v>4</v>
      </c>
      <c r="C821" s="68">
        <v>1</v>
      </c>
      <c r="D821" s="68">
        <f t="shared" si="1"/>
        <v>5</v>
      </c>
      <c r="E821" s="68"/>
      <c r="F821" s="68"/>
      <c r="G821" s="68"/>
    </row>
    <row r="822" spans="1:7" ht="15.75">
      <c r="A822" s="68"/>
      <c r="B822" s="68">
        <f>SUM(B804:B821)</f>
        <v>206</v>
      </c>
      <c r="C822" s="68">
        <f>SUM(C804:C821)</f>
        <v>18</v>
      </c>
      <c r="D822" s="68">
        <f>SUM(D804:D821)</f>
        <v>224</v>
      </c>
      <c r="E822" s="68"/>
      <c r="F822" s="68"/>
      <c r="G822" s="68"/>
    </row>
    <row r="823" spans="1:7" ht="15.75">
      <c r="A823" s="68"/>
      <c r="B823" s="68"/>
      <c r="C823" s="68"/>
      <c r="D823" s="68">
        <v>2</v>
      </c>
      <c r="E823" s="68"/>
      <c r="F823" s="68"/>
      <c r="G823" s="68"/>
    </row>
    <row r="824" spans="1:7" ht="15.75">
      <c r="A824" s="68" t="s">
        <v>4771</v>
      </c>
      <c r="B824" s="68"/>
      <c r="C824" s="68"/>
      <c r="D824" s="70">
        <f>D822+D823</f>
        <v>226</v>
      </c>
      <c r="E824" s="74">
        <f>D824</f>
        <v>226</v>
      </c>
      <c r="F824" s="68"/>
      <c r="G824" s="70">
        <f>CEILING(E824/20,1)</f>
        <v>12</v>
      </c>
    </row>
    <row r="825" spans="1:7" ht="15.75">
      <c r="A825" s="68"/>
      <c r="B825" s="68"/>
      <c r="C825" s="68"/>
      <c r="D825" s="70">
        <f>E825</f>
        <v>7096</v>
      </c>
      <c r="E825" s="70">
        <f>SUBTOTAL(9,E29:E824)</f>
        <v>7096</v>
      </c>
      <c r="F825" s="70"/>
      <c r="G825" s="70">
        <f>SUBTOTAL(9,G29:G824)</f>
        <v>370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3">
      <selection activeCell="A29" sqref="A29"/>
    </sheetView>
  </sheetViews>
  <sheetFormatPr defaultColWidth="9.140625" defaultRowHeight="15"/>
  <cols>
    <col min="1" max="1" width="9.00390625" style="0" customWidth="1"/>
    <col min="2" max="2" width="25.7109375" style="0" customWidth="1"/>
    <col min="3" max="3" width="19.140625" style="0" customWidth="1"/>
    <col min="4" max="4" width="22.7109375" style="0" customWidth="1"/>
    <col min="5" max="5" width="23.140625" style="0" customWidth="1"/>
    <col min="6" max="6" width="23.57421875" style="0" customWidth="1"/>
    <col min="7" max="7" width="14.85156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4043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4044</v>
      </c>
      <c r="B4" s="204"/>
      <c r="C4" s="39">
        <v>9849111997</v>
      </c>
      <c r="D4" s="39" t="s">
        <v>4045</v>
      </c>
    </row>
    <row r="5" spans="1:7" ht="18.75">
      <c r="A5" s="39" t="s">
        <v>4034</v>
      </c>
      <c r="B5" s="39" t="s">
        <v>4038</v>
      </c>
      <c r="F5" s="39" t="s">
        <v>4151</v>
      </c>
      <c r="G5" s="39" t="s">
        <v>4152</v>
      </c>
    </row>
    <row r="10" spans="1:7" ht="25.5">
      <c r="A10" s="10" t="s">
        <v>237</v>
      </c>
      <c r="B10" s="19" t="s">
        <v>10</v>
      </c>
      <c r="C10" s="11" t="s">
        <v>89</v>
      </c>
      <c r="D10" s="11" t="s">
        <v>366</v>
      </c>
      <c r="E10" s="42" t="s">
        <v>90</v>
      </c>
      <c r="F10" s="42" t="s">
        <v>91</v>
      </c>
      <c r="G10" s="19" t="s">
        <v>14</v>
      </c>
    </row>
    <row r="11" spans="1:7" ht="24" customHeight="1">
      <c r="A11" s="21">
        <v>1</v>
      </c>
      <c r="B11" s="28" t="s">
        <v>24</v>
      </c>
      <c r="C11" s="28" t="s">
        <v>460</v>
      </c>
      <c r="D11" s="28" t="s">
        <v>461</v>
      </c>
      <c r="E11" s="29" t="s">
        <v>462</v>
      </c>
      <c r="F11" s="28" t="s">
        <v>463</v>
      </c>
      <c r="G11" s="40">
        <v>9440953509</v>
      </c>
    </row>
    <row r="12" spans="1:7" ht="23.25" customHeight="1">
      <c r="A12" s="21">
        <v>2</v>
      </c>
      <c r="B12" s="28" t="s">
        <v>24</v>
      </c>
      <c r="C12" s="28" t="s">
        <v>464</v>
      </c>
      <c r="D12" s="28" t="s">
        <v>465</v>
      </c>
      <c r="E12" s="29" t="s">
        <v>466</v>
      </c>
      <c r="F12" s="28" t="s">
        <v>377</v>
      </c>
      <c r="G12" s="40">
        <v>9493425368</v>
      </c>
    </row>
    <row r="13" spans="1:7" ht="23.25" customHeight="1">
      <c r="A13" s="21">
        <v>3</v>
      </c>
      <c r="B13" s="28" t="s">
        <v>24</v>
      </c>
      <c r="C13" s="28" t="s">
        <v>467</v>
      </c>
      <c r="D13" s="28" t="s">
        <v>468</v>
      </c>
      <c r="E13" s="29" t="s">
        <v>469</v>
      </c>
      <c r="F13" s="28" t="s">
        <v>470</v>
      </c>
      <c r="G13" s="40">
        <v>9247487639</v>
      </c>
    </row>
    <row r="14" spans="1:7" ht="23.25" customHeight="1">
      <c r="A14" s="21">
        <v>4</v>
      </c>
      <c r="B14" s="28" t="s">
        <v>24</v>
      </c>
      <c r="C14" s="28" t="s">
        <v>471</v>
      </c>
      <c r="D14" s="28" t="s">
        <v>519</v>
      </c>
      <c r="E14" s="29" t="s">
        <v>472</v>
      </c>
      <c r="F14" s="28" t="s">
        <v>473</v>
      </c>
      <c r="G14" s="40">
        <v>9493426604</v>
      </c>
    </row>
    <row r="15" spans="1:7" ht="23.25" customHeight="1">
      <c r="A15" s="21">
        <v>5</v>
      </c>
      <c r="B15" s="28" t="s">
        <v>24</v>
      </c>
      <c r="C15" s="28" t="s">
        <v>474</v>
      </c>
      <c r="D15" s="28" t="s">
        <v>475</v>
      </c>
      <c r="E15" s="29" t="s">
        <v>476</v>
      </c>
      <c r="F15" s="28" t="s">
        <v>477</v>
      </c>
      <c r="G15" s="40">
        <v>9440713599</v>
      </c>
    </row>
    <row r="16" spans="1:7" ht="30" customHeight="1">
      <c r="A16" s="21">
        <v>6</v>
      </c>
      <c r="B16" s="28" t="s">
        <v>24</v>
      </c>
      <c r="C16" s="28" t="s">
        <v>478</v>
      </c>
      <c r="D16" s="28" t="s">
        <v>479</v>
      </c>
      <c r="E16" s="29" t="s">
        <v>480</v>
      </c>
      <c r="F16" s="28" t="s">
        <v>481</v>
      </c>
      <c r="G16" s="40">
        <v>9989281020</v>
      </c>
    </row>
    <row r="17" spans="1:7" ht="23.25" customHeight="1">
      <c r="A17" s="21">
        <v>7</v>
      </c>
      <c r="B17" s="28" t="s">
        <v>24</v>
      </c>
      <c r="C17" s="28" t="s">
        <v>482</v>
      </c>
      <c r="D17" s="28" t="s">
        <v>483</v>
      </c>
      <c r="E17" s="29" t="s">
        <v>484</v>
      </c>
      <c r="F17" s="28" t="s">
        <v>485</v>
      </c>
      <c r="G17" s="40">
        <v>9866593376</v>
      </c>
    </row>
    <row r="18" spans="1:7" ht="23.25" customHeight="1">
      <c r="A18" s="21">
        <v>8</v>
      </c>
      <c r="B18" s="28" t="s">
        <v>24</v>
      </c>
      <c r="C18" s="28" t="s">
        <v>486</v>
      </c>
      <c r="D18" s="28" t="s">
        <v>487</v>
      </c>
      <c r="E18" s="29" t="s">
        <v>488</v>
      </c>
      <c r="F18" s="28" t="s">
        <v>489</v>
      </c>
      <c r="G18" s="40">
        <v>9848036048</v>
      </c>
    </row>
    <row r="19" spans="1:7" ht="23.25" customHeight="1">
      <c r="A19" s="21">
        <v>9</v>
      </c>
      <c r="B19" s="28" t="s">
        <v>24</v>
      </c>
      <c r="C19" s="28" t="s">
        <v>490</v>
      </c>
      <c r="D19" s="28" t="s">
        <v>4046</v>
      </c>
      <c r="E19" s="29" t="s">
        <v>4047</v>
      </c>
      <c r="F19" s="28" t="s">
        <v>491</v>
      </c>
      <c r="G19" s="40">
        <v>9963789818</v>
      </c>
    </row>
    <row r="20" spans="1:7" ht="23.25" customHeight="1">
      <c r="A20" s="21">
        <v>10</v>
      </c>
      <c r="B20" s="28" t="s">
        <v>24</v>
      </c>
      <c r="C20" s="28" t="s">
        <v>492</v>
      </c>
      <c r="D20" s="28" t="s">
        <v>4048</v>
      </c>
      <c r="E20" s="29" t="s">
        <v>493</v>
      </c>
      <c r="F20" s="28" t="s">
        <v>473</v>
      </c>
      <c r="G20" s="40">
        <v>9493116844</v>
      </c>
    </row>
    <row r="21" spans="1:7" ht="23.25" customHeight="1">
      <c r="A21" s="21">
        <v>11</v>
      </c>
      <c r="B21" s="28" t="s">
        <v>24</v>
      </c>
      <c r="C21" s="28" t="s">
        <v>494</v>
      </c>
      <c r="D21" s="28" t="s">
        <v>495</v>
      </c>
      <c r="E21" s="29" t="s">
        <v>496</v>
      </c>
      <c r="F21" s="28" t="s">
        <v>381</v>
      </c>
      <c r="G21" s="40">
        <v>9490943779</v>
      </c>
    </row>
    <row r="22" spans="1:7" ht="23.25" customHeight="1">
      <c r="A22" s="21">
        <v>12</v>
      </c>
      <c r="B22" s="28" t="s">
        <v>24</v>
      </c>
      <c r="C22" s="28" t="s">
        <v>497</v>
      </c>
      <c r="D22" s="28" t="s">
        <v>498</v>
      </c>
      <c r="E22" s="29" t="s">
        <v>499</v>
      </c>
      <c r="F22" s="28" t="s">
        <v>500</v>
      </c>
      <c r="G22" s="40">
        <v>9989722154</v>
      </c>
    </row>
    <row r="23" spans="1:7" ht="27.75" customHeight="1">
      <c r="A23" s="21">
        <v>13</v>
      </c>
      <c r="B23" s="28" t="s">
        <v>24</v>
      </c>
      <c r="C23" s="28" t="s">
        <v>501</v>
      </c>
      <c r="D23" s="28" t="s">
        <v>502</v>
      </c>
      <c r="E23" s="29" t="s">
        <v>503</v>
      </c>
      <c r="F23" s="28" t="s">
        <v>504</v>
      </c>
      <c r="G23" s="40">
        <v>9908560150</v>
      </c>
    </row>
    <row r="24" spans="1:7" ht="23.25" customHeight="1">
      <c r="A24" s="21">
        <v>14</v>
      </c>
      <c r="B24" s="28" t="s">
        <v>24</v>
      </c>
      <c r="C24" s="28" t="s">
        <v>505</v>
      </c>
      <c r="D24" s="28" t="s">
        <v>506</v>
      </c>
      <c r="E24" s="29" t="s">
        <v>4049</v>
      </c>
      <c r="F24" s="28" t="s">
        <v>507</v>
      </c>
      <c r="G24" s="40">
        <v>9000797352</v>
      </c>
    </row>
    <row r="25" spans="1:7" ht="23.25" customHeight="1">
      <c r="A25" s="21">
        <v>15</v>
      </c>
      <c r="B25" s="28" t="s">
        <v>24</v>
      </c>
      <c r="C25" s="28" t="s">
        <v>508</v>
      </c>
      <c r="D25" s="28" t="s">
        <v>509</v>
      </c>
      <c r="E25" s="29" t="s">
        <v>510</v>
      </c>
      <c r="F25" s="28" t="s">
        <v>511</v>
      </c>
      <c r="G25" s="40">
        <v>9441883442</v>
      </c>
    </row>
    <row r="26" spans="1:7" ht="23.25" customHeight="1">
      <c r="A26" s="21">
        <v>16</v>
      </c>
      <c r="B26" s="28" t="s">
        <v>24</v>
      </c>
      <c r="C26" s="28" t="s">
        <v>512</v>
      </c>
      <c r="D26" s="28" t="s">
        <v>4050</v>
      </c>
      <c r="E26" s="29" t="s">
        <v>513</v>
      </c>
      <c r="F26" s="28" t="s">
        <v>514</v>
      </c>
      <c r="G26" s="40">
        <v>9849797105</v>
      </c>
    </row>
    <row r="27" spans="1:7" ht="23.25" customHeight="1">
      <c r="A27" s="21">
        <v>17</v>
      </c>
      <c r="B27" s="28" t="s">
        <v>24</v>
      </c>
      <c r="C27" s="28" t="s">
        <v>515</v>
      </c>
      <c r="D27" s="28" t="s">
        <v>4051</v>
      </c>
      <c r="E27" s="29" t="s">
        <v>516</v>
      </c>
      <c r="F27" s="28" t="s">
        <v>517</v>
      </c>
      <c r="G27" s="40">
        <v>9246690990</v>
      </c>
    </row>
    <row r="28" spans="1:7" ht="20.25" customHeight="1">
      <c r="A28" s="26">
        <v>18</v>
      </c>
      <c r="B28" s="28" t="s">
        <v>27</v>
      </c>
      <c r="C28" s="41" t="s">
        <v>520</v>
      </c>
      <c r="D28" s="28" t="s">
        <v>521</v>
      </c>
      <c r="E28" s="31" t="s">
        <v>522</v>
      </c>
      <c r="F28" s="28" t="s">
        <v>523</v>
      </c>
      <c r="G28" s="27">
        <v>7799258349</v>
      </c>
    </row>
    <row r="29" spans="1:7" ht="28.5">
      <c r="A29" s="26">
        <v>19</v>
      </c>
      <c r="B29" s="28" t="s">
        <v>27</v>
      </c>
      <c r="C29" s="41" t="s">
        <v>524</v>
      </c>
      <c r="D29" s="28" t="s">
        <v>4052</v>
      </c>
      <c r="E29" s="31" t="s">
        <v>525</v>
      </c>
      <c r="F29" s="28" t="s">
        <v>526</v>
      </c>
      <c r="G29" s="27">
        <v>9494546615</v>
      </c>
    </row>
    <row r="30" spans="1:7" ht="23.25" customHeight="1">
      <c r="A30" s="26">
        <v>20</v>
      </c>
      <c r="B30" s="28" t="s">
        <v>27</v>
      </c>
      <c r="C30" s="41" t="s">
        <v>527</v>
      </c>
      <c r="D30" s="28" t="s">
        <v>528</v>
      </c>
      <c r="E30" s="31" t="s">
        <v>529</v>
      </c>
      <c r="F30" s="28" t="s">
        <v>526</v>
      </c>
      <c r="G30" s="27">
        <v>9440341068</v>
      </c>
    </row>
    <row r="31" spans="1:7" ht="23.25" customHeight="1">
      <c r="A31" s="26">
        <v>21</v>
      </c>
      <c r="B31" s="28" t="s">
        <v>27</v>
      </c>
      <c r="C31" s="41" t="s">
        <v>530</v>
      </c>
      <c r="D31" s="28" t="s">
        <v>531</v>
      </c>
      <c r="E31" s="31" t="s">
        <v>532</v>
      </c>
      <c r="F31" s="28" t="s">
        <v>533</v>
      </c>
      <c r="G31" s="27">
        <v>9849822120</v>
      </c>
    </row>
    <row r="32" spans="1:7" ht="23.25" customHeight="1">
      <c r="A32" s="26">
        <v>22</v>
      </c>
      <c r="B32" s="28" t="s">
        <v>27</v>
      </c>
      <c r="C32" s="41" t="s">
        <v>534</v>
      </c>
      <c r="D32" s="28" t="s">
        <v>535</v>
      </c>
      <c r="E32" s="31" t="s">
        <v>536</v>
      </c>
      <c r="F32" s="28" t="s">
        <v>537</v>
      </c>
      <c r="G32" s="27">
        <v>9849824763</v>
      </c>
    </row>
    <row r="33" spans="1:7" ht="23.25" customHeight="1">
      <c r="A33" s="26">
        <v>23</v>
      </c>
      <c r="B33" s="28" t="s">
        <v>27</v>
      </c>
      <c r="C33" s="41" t="s">
        <v>538</v>
      </c>
      <c r="D33" s="28" t="s">
        <v>528</v>
      </c>
      <c r="E33" s="31" t="s">
        <v>539</v>
      </c>
      <c r="F33" s="28" t="s">
        <v>540</v>
      </c>
      <c r="G33" s="27">
        <v>9440341068</v>
      </c>
    </row>
    <row r="34" spans="1:7" ht="23.25" customHeight="1">
      <c r="A34" s="26">
        <v>24</v>
      </c>
      <c r="B34" s="28" t="s">
        <v>27</v>
      </c>
      <c r="C34" s="41" t="s">
        <v>541</v>
      </c>
      <c r="D34" s="28" t="s">
        <v>542</v>
      </c>
      <c r="E34" s="31" t="s">
        <v>543</v>
      </c>
      <c r="F34" s="28" t="s">
        <v>544</v>
      </c>
      <c r="G34" s="27">
        <v>9618601272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23">
      <selection activeCell="G7" sqref="G7"/>
    </sheetView>
  </sheetViews>
  <sheetFormatPr defaultColWidth="9.140625" defaultRowHeight="15"/>
  <cols>
    <col min="2" max="2" width="17.140625" style="0" customWidth="1"/>
    <col min="3" max="3" width="19.57421875" style="0" bestFit="1" customWidth="1"/>
    <col min="4" max="5" width="24.57421875" style="0" customWidth="1"/>
    <col min="6" max="6" width="22.57421875" style="0" customWidth="1"/>
    <col min="7" max="7" width="15.7109375" style="0" customWidth="1"/>
  </cols>
  <sheetData>
    <row r="2" spans="1:7" ht="21">
      <c r="A2" s="205" t="s">
        <v>4023</v>
      </c>
      <c r="B2" s="205"/>
      <c r="C2" s="205"/>
      <c r="D2" s="205"/>
      <c r="E2" s="205"/>
      <c r="F2" s="205"/>
      <c r="G2" s="205"/>
    </row>
    <row r="3" spans="1:7" ht="15">
      <c r="A3" s="206" t="s">
        <v>4043</v>
      </c>
      <c r="B3" s="207"/>
      <c r="C3" s="207"/>
      <c r="D3" s="207"/>
      <c r="E3" s="207"/>
      <c r="F3" s="207"/>
      <c r="G3" s="208"/>
    </row>
    <row r="4" spans="1:7" ht="15">
      <c r="A4" s="209"/>
      <c r="B4" s="210"/>
      <c r="C4" s="210"/>
      <c r="D4" s="210"/>
      <c r="E4" s="210"/>
      <c r="F4" s="210"/>
      <c r="G4" s="211"/>
    </row>
    <row r="5" spans="1:4" ht="18.75">
      <c r="A5" s="204" t="s">
        <v>4044</v>
      </c>
      <c r="B5" s="204"/>
      <c r="C5" s="39">
        <v>9849111997</v>
      </c>
      <c r="D5" s="39" t="s">
        <v>4045</v>
      </c>
    </row>
    <row r="6" spans="1:7" ht="18.75">
      <c r="A6" s="39" t="s">
        <v>4034</v>
      </c>
      <c r="B6" s="39" t="s">
        <v>4039</v>
      </c>
      <c r="F6" s="39" t="s">
        <v>4151</v>
      </c>
      <c r="G6" s="39" t="s">
        <v>4072</v>
      </c>
    </row>
    <row r="7" ht="15.75" thickBot="1"/>
    <row r="8" spans="1:8" ht="34.5" thickBot="1">
      <c r="A8" s="1" t="s">
        <v>9</v>
      </c>
      <c r="B8" s="2" t="s">
        <v>10</v>
      </c>
      <c r="C8" s="2" t="s">
        <v>11</v>
      </c>
      <c r="D8" s="2" t="s">
        <v>12</v>
      </c>
      <c r="E8" s="3" t="s">
        <v>13</v>
      </c>
      <c r="F8" s="2" t="s">
        <v>14</v>
      </c>
      <c r="G8" s="2" t="s">
        <v>15</v>
      </c>
      <c r="H8" s="2" t="s">
        <v>16</v>
      </c>
    </row>
    <row r="9" spans="1:8" ht="29.25" thickBot="1">
      <c r="A9" s="4">
        <v>1</v>
      </c>
      <c r="B9" s="5" t="s">
        <v>27</v>
      </c>
      <c r="C9" s="5" t="s">
        <v>28</v>
      </c>
      <c r="D9" s="5" t="s">
        <v>19</v>
      </c>
      <c r="E9" s="5" t="s">
        <v>29</v>
      </c>
      <c r="F9" s="5">
        <v>9989932843</v>
      </c>
      <c r="G9" s="5">
        <v>58</v>
      </c>
      <c r="H9" s="5">
        <v>59</v>
      </c>
    </row>
    <row r="12" spans="1:7" ht="24.75" customHeight="1">
      <c r="A12" s="10" t="s">
        <v>237</v>
      </c>
      <c r="B12" s="11" t="s">
        <v>10</v>
      </c>
      <c r="C12" s="11" t="s">
        <v>89</v>
      </c>
      <c r="D12" s="11" t="s">
        <v>11</v>
      </c>
      <c r="E12" s="12" t="s">
        <v>90</v>
      </c>
      <c r="F12" s="42" t="s">
        <v>91</v>
      </c>
      <c r="G12" s="19" t="s">
        <v>14</v>
      </c>
    </row>
    <row r="13" spans="1:7" ht="24" customHeight="1">
      <c r="A13" s="26">
        <v>1</v>
      </c>
      <c r="B13" s="28" t="s">
        <v>27</v>
      </c>
      <c r="C13" s="41" t="s">
        <v>545</v>
      </c>
      <c r="D13" s="28" t="s">
        <v>546</v>
      </c>
      <c r="E13" s="31" t="s">
        <v>547</v>
      </c>
      <c r="F13" s="28" t="s">
        <v>548</v>
      </c>
      <c r="G13" s="27">
        <v>9866847664</v>
      </c>
    </row>
    <row r="14" spans="1:7" ht="24" customHeight="1">
      <c r="A14" s="26">
        <v>2</v>
      </c>
      <c r="B14" s="28" t="s">
        <v>27</v>
      </c>
      <c r="C14" s="41" t="s">
        <v>549</v>
      </c>
      <c r="D14" s="28" t="s">
        <v>550</v>
      </c>
      <c r="E14" s="31" t="s">
        <v>551</v>
      </c>
      <c r="F14" s="28" t="s">
        <v>552</v>
      </c>
      <c r="G14" s="27">
        <v>9440820728</v>
      </c>
    </row>
    <row r="15" spans="1:7" ht="24" customHeight="1">
      <c r="A15" s="26">
        <v>3</v>
      </c>
      <c r="B15" s="28" t="s">
        <v>27</v>
      </c>
      <c r="C15" s="41" t="s">
        <v>553</v>
      </c>
      <c r="D15" s="28" t="s">
        <v>4053</v>
      </c>
      <c r="E15" s="31" t="s">
        <v>554</v>
      </c>
      <c r="F15" s="28" t="s">
        <v>555</v>
      </c>
      <c r="G15" s="27">
        <v>9866845608</v>
      </c>
    </row>
    <row r="16" spans="1:7" ht="24" customHeight="1">
      <c r="A16" s="26">
        <v>4</v>
      </c>
      <c r="B16" s="28" t="s">
        <v>27</v>
      </c>
      <c r="C16" s="41" t="s">
        <v>556</v>
      </c>
      <c r="D16" s="28" t="s">
        <v>4054</v>
      </c>
      <c r="E16" s="31" t="s">
        <v>557</v>
      </c>
      <c r="F16" s="28" t="s">
        <v>558</v>
      </c>
      <c r="G16" s="27">
        <v>9866095196</v>
      </c>
    </row>
    <row r="17" spans="1:7" ht="24" customHeight="1">
      <c r="A17" s="26">
        <v>5</v>
      </c>
      <c r="B17" s="28" t="s">
        <v>27</v>
      </c>
      <c r="C17" s="41" t="s">
        <v>559</v>
      </c>
      <c r="D17" s="28" t="s">
        <v>546</v>
      </c>
      <c r="E17" s="31" t="s">
        <v>547</v>
      </c>
      <c r="F17" s="28" t="s">
        <v>548</v>
      </c>
      <c r="G17" s="27">
        <v>9866847664</v>
      </c>
    </row>
    <row r="18" spans="1:7" ht="24" customHeight="1">
      <c r="A18" s="26">
        <v>6</v>
      </c>
      <c r="B18" s="28" t="s">
        <v>27</v>
      </c>
      <c r="C18" s="41" t="s">
        <v>560</v>
      </c>
      <c r="D18" s="28" t="s">
        <v>561</v>
      </c>
      <c r="E18" s="31" t="s">
        <v>562</v>
      </c>
      <c r="F18" s="28" t="s">
        <v>563</v>
      </c>
      <c r="G18" s="27">
        <v>9440600155</v>
      </c>
    </row>
    <row r="19" spans="1:7" ht="24" customHeight="1">
      <c r="A19" s="26">
        <v>7</v>
      </c>
      <c r="B19" s="28" t="s">
        <v>27</v>
      </c>
      <c r="C19" s="41" t="s">
        <v>564</v>
      </c>
      <c r="D19" s="28" t="s">
        <v>565</v>
      </c>
      <c r="E19" s="31" t="s">
        <v>566</v>
      </c>
      <c r="F19" s="28" t="s">
        <v>567</v>
      </c>
      <c r="G19" s="27">
        <v>9866953531</v>
      </c>
    </row>
    <row r="20" spans="1:7" ht="24" customHeight="1">
      <c r="A20" s="26">
        <v>8</v>
      </c>
      <c r="B20" s="28" t="s">
        <v>27</v>
      </c>
      <c r="C20" s="41" t="s">
        <v>568</v>
      </c>
      <c r="D20" s="28" t="s">
        <v>546</v>
      </c>
      <c r="E20" s="31" t="s">
        <v>569</v>
      </c>
      <c r="F20" s="28" t="s">
        <v>548</v>
      </c>
      <c r="G20" s="27">
        <v>9866847664</v>
      </c>
    </row>
    <row r="21" spans="1:7" ht="24" customHeight="1">
      <c r="A21" s="26">
        <v>9</v>
      </c>
      <c r="B21" s="28" t="s">
        <v>27</v>
      </c>
      <c r="C21" s="41" t="s">
        <v>570</v>
      </c>
      <c r="D21" s="28" t="s">
        <v>571</v>
      </c>
      <c r="E21" s="31" t="s">
        <v>572</v>
      </c>
      <c r="F21" s="28" t="s">
        <v>573</v>
      </c>
      <c r="G21" s="27">
        <v>9676875175</v>
      </c>
    </row>
    <row r="22" spans="1:7" ht="24" customHeight="1">
      <c r="A22" s="26">
        <v>10</v>
      </c>
      <c r="B22" s="28" t="s">
        <v>27</v>
      </c>
      <c r="C22" s="41" t="s">
        <v>574</v>
      </c>
      <c r="D22" s="28" t="s">
        <v>4055</v>
      </c>
      <c r="E22" s="31" t="s">
        <v>575</v>
      </c>
      <c r="F22" s="28" t="s">
        <v>576</v>
      </c>
      <c r="G22" s="27">
        <v>9985584084</v>
      </c>
    </row>
    <row r="23" spans="1:7" ht="30" customHeight="1">
      <c r="A23" s="26">
        <v>11</v>
      </c>
      <c r="B23" s="28" t="s">
        <v>27</v>
      </c>
      <c r="C23" s="41" t="s">
        <v>4056</v>
      </c>
      <c r="D23" s="28" t="s">
        <v>577</v>
      </c>
      <c r="E23" s="31" t="s">
        <v>578</v>
      </c>
      <c r="F23" s="28" t="s">
        <v>579</v>
      </c>
      <c r="G23" s="27">
        <v>9959335739</v>
      </c>
    </row>
    <row r="24" spans="1:7" ht="24" customHeight="1">
      <c r="A24" s="26">
        <v>12</v>
      </c>
      <c r="B24" s="28" t="s">
        <v>27</v>
      </c>
      <c r="C24" s="41" t="s">
        <v>580</v>
      </c>
      <c r="D24" s="28" t="s">
        <v>581</v>
      </c>
      <c r="E24" s="31" t="s">
        <v>582</v>
      </c>
      <c r="F24" s="28" t="s">
        <v>583</v>
      </c>
      <c r="G24" s="27">
        <v>9441293939</v>
      </c>
    </row>
    <row r="25" spans="1:7" ht="24" customHeight="1">
      <c r="A25" s="26">
        <v>13</v>
      </c>
      <c r="B25" s="28" t="s">
        <v>27</v>
      </c>
      <c r="C25" s="41" t="s">
        <v>584</v>
      </c>
      <c r="D25" s="28" t="s">
        <v>4057</v>
      </c>
      <c r="E25" s="31" t="s">
        <v>585</v>
      </c>
      <c r="F25" s="28" t="s">
        <v>586</v>
      </c>
      <c r="G25" s="27">
        <v>8106112358</v>
      </c>
    </row>
    <row r="26" spans="1:7" ht="24" customHeight="1">
      <c r="A26" s="26">
        <v>14</v>
      </c>
      <c r="B26" s="28" t="s">
        <v>27</v>
      </c>
      <c r="C26" s="41" t="s">
        <v>587</v>
      </c>
      <c r="D26" s="28" t="s">
        <v>588</v>
      </c>
      <c r="E26" s="31" t="s">
        <v>589</v>
      </c>
      <c r="F26" s="28" t="s">
        <v>590</v>
      </c>
      <c r="G26" s="27">
        <v>9705188559</v>
      </c>
    </row>
    <row r="27" spans="1:7" ht="24" customHeight="1">
      <c r="A27" s="26">
        <v>15</v>
      </c>
      <c r="B27" s="28" t="s">
        <v>27</v>
      </c>
      <c r="C27" s="41" t="s">
        <v>591</v>
      </c>
      <c r="D27" s="28" t="s">
        <v>592</v>
      </c>
      <c r="E27" s="31" t="s">
        <v>593</v>
      </c>
      <c r="F27" s="28" t="s">
        <v>594</v>
      </c>
      <c r="G27" s="27">
        <v>948553992</v>
      </c>
    </row>
    <row r="28" spans="1:7" ht="24" customHeight="1">
      <c r="A28" s="26">
        <v>16</v>
      </c>
      <c r="B28" s="28" t="s">
        <v>27</v>
      </c>
      <c r="C28" s="41" t="s">
        <v>595</v>
      </c>
      <c r="D28" s="28" t="s">
        <v>565</v>
      </c>
      <c r="E28" s="31" t="s">
        <v>596</v>
      </c>
      <c r="F28" s="28" t="s">
        <v>597</v>
      </c>
      <c r="G28" s="27">
        <v>9866953531</v>
      </c>
    </row>
    <row r="29" spans="1:7" ht="24" customHeight="1">
      <c r="A29" s="26">
        <v>17</v>
      </c>
      <c r="B29" s="28" t="s">
        <v>27</v>
      </c>
      <c r="C29" s="41" t="s">
        <v>598</v>
      </c>
      <c r="D29" s="28" t="s">
        <v>670</v>
      </c>
      <c r="E29" s="31" t="s">
        <v>4058</v>
      </c>
      <c r="F29" s="28" t="s">
        <v>599</v>
      </c>
      <c r="G29" s="27">
        <v>9290281589</v>
      </c>
    </row>
    <row r="30" spans="1:7" ht="24" customHeight="1">
      <c r="A30" s="26">
        <v>18</v>
      </c>
      <c r="B30" s="28" t="s">
        <v>27</v>
      </c>
      <c r="C30" s="41" t="s">
        <v>600</v>
      </c>
      <c r="D30" s="28" t="s">
        <v>601</v>
      </c>
      <c r="E30" s="31" t="s">
        <v>4059</v>
      </c>
      <c r="F30" s="28" t="s">
        <v>602</v>
      </c>
      <c r="G30" s="27">
        <v>9618658791</v>
      </c>
    </row>
    <row r="31" spans="1:7" ht="24" customHeight="1">
      <c r="A31" s="26">
        <v>19</v>
      </c>
      <c r="B31" s="28" t="s">
        <v>27</v>
      </c>
      <c r="C31" s="41" t="s">
        <v>603</v>
      </c>
      <c r="D31" s="28" t="s">
        <v>604</v>
      </c>
      <c r="E31" s="31" t="s">
        <v>569</v>
      </c>
      <c r="F31" s="28" t="s">
        <v>548</v>
      </c>
      <c r="G31" s="27">
        <v>9866847664</v>
      </c>
    </row>
    <row r="32" spans="1:7" ht="24" customHeight="1">
      <c r="A32" s="26">
        <v>20</v>
      </c>
      <c r="B32" s="28" t="s">
        <v>27</v>
      </c>
      <c r="C32" s="41" t="s">
        <v>605</v>
      </c>
      <c r="D32" s="28" t="s">
        <v>4060</v>
      </c>
      <c r="E32" s="31" t="s">
        <v>606</v>
      </c>
      <c r="F32" s="28" t="s">
        <v>607</v>
      </c>
      <c r="G32" s="27">
        <v>9849329067</v>
      </c>
    </row>
    <row r="33" spans="1:7" ht="24" customHeight="1">
      <c r="A33" s="26">
        <v>21</v>
      </c>
      <c r="B33" s="28" t="s">
        <v>27</v>
      </c>
      <c r="C33" s="41" t="s">
        <v>608</v>
      </c>
      <c r="D33" s="28" t="s">
        <v>609</v>
      </c>
      <c r="E33" s="31" t="s">
        <v>610</v>
      </c>
      <c r="F33" s="28" t="s">
        <v>611</v>
      </c>
      <c r="G33" s="27">
        <v>9000251225</v>
      </c>
    </row>
    <row r="34" spans="1:7" ht="24" customHeight="1">
      <c r="A34" s="26">
        <v>22</v>
      </c>
      <c r="B34" s="28" t="s">
        <v>27</v>
      </c>
      <c r="C34" s="41" t="s">
        <v>612</v>
      </c>
      <c r="D34" s="28" t="s">
        <v>613</v>
      </c>
      <c r="E34" s="31" t="s">
        <v>614</v>
      </c>
      <c r="F34" s="28" t="s">
        <v>615</v>
      </c>
      <c r="G34" s="27">
        <v>9989359751</v>
      </c>
    </row>
    <row r="35" spans="1:7" ht="24" customHeight="1">
      <c r="A35" s="26">
        <v>23</v>
      </c>
      <c r="B35" s="28" t="s">
        <v>27</v>
      </c>
      <c r="C35" s="41" t="s">
        <v>616</v>
      </c>
      <c r="D35" s="28" t="s">
        <v>617</v>
      </c>
      <c r="E35" s="31" t="s">
        <v>618</v>
      </c>
      <c r="F35" s="28" t="s">
        <v>619</v>
      </c>
      <c r="G35" s="27">
        <v>9440254530</v>
      </c>
    </row>
    <row r="36" spans="1:7" ht="24" customHeight="1">
      <c r="A36" s="26">
        <v>24</v>
      </c>
      <c r="B36" s="28" t="s">
        <v>27</v>
      </c>
      <c r="C36" s="41" t="s">
        <v>620</v>
      </c>
      <c r="D36" s="28" t="s">
        <v>621</v>
      </c>
      <c r="E36" s="31" t="s">
        <v>622</v>
      </c>
      <c r="F36" s="28" t="s">
        <v>623</v>
      </c>
      <c r="G36" s="27">
        <v>9948664366</v>
      </c>
    </row>
    <row r="37" spans="1:7" ht="24" customHeight="1">
      <c r="A37" s="26">
        <v>25</v>
      </c>
      <c r="B37" s="28" t="s">
        <v>27</v>
      </c>
      <c r="C37" s="41" t="s">
        <v>624</v>
      </c>
      <c r="D37" s="28" t="s">
        <v>625</v>
      </c>
      <c r="E37" s="31" t="s">
        <v>626</v>
      </c>
      <c r="F37" s="28" t="s">
        <v>627</v>
      </c>
      <c r="G37" s="27">
        <v>9652049999</v>
      </c>
    </row>
  </sheetData>
  <sheetProtection/>
  <mergeCells count="3">
    <mergeCell ref="A2:G2"/>
    <mergeCell ref="A3:G4"/>
    <mergeCell ref="A5:B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8">
      <selection activeCell="G6" sqref="G6"/>
    </sheetView>
  </sheetViews>
  <sheetFormatPr defaultColWidth="9.140625" defaultRowHeight="15"/>
  <cols>
    <col min="1" max="1" width="8.00390625" style="0" customWidth="1"/>
    <col min="2" max="2" width="16.00390625" style="0" customWidth="1"/>
    <col min="3" max="3" width="20.00390625" style="0" customWidth="1"/>
    <col min="4" max="4" width="27.00390625" style="0" customWidth="1"/>
    <col min="5" max="5" width="20.28125" style="0" customWidth="1"/>
    <col min="6" max="6" width="21.421875" style="0" customWidth="1"/>
    <col min="7" max="7" width="14.710937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4043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4044</v>
      </c>
      <c r="B4" s="204"/>
      <c r="C4" s="39">
        <v>9849111997</v>
      </c>
      <c r="D4" s="39" t="s">
        <v>4045</v>
      </c>
    </row>
    <row r="5" spans="1:7" ht="18.75">
      <c r="A5" s="39" t="s">
        <v>4034</v>
      </c>
      <c r="B5" s="39" t="s">
        <v>4041</v>
      </c>
      <c r="F5" s="39" t="s">
        <v>4151</v>
      </c>
      <c r="G5" s="39" t="s">
        <v>4150</v>
      </c>
    </row>
    <row r="7" spans="1:7" ht="28.5" customHeight="1">
      <c r="A7" s="10" t="s">
        <v>237</v>
      </c>
      <c r="B7" s="11" t="s">
        <v>10</v>
      </c>
      <c r="C7" s="11" t="s">
        <v>89</v>
      </c>
      <c r="D7" s="11" t="s">
        <v>11</v>
      </c>
      <c r="E7" s="12" t="s">
        <v>90</v>
      </c>
      <c r="F7" s="42" t="s">
        <v>91</v>
      </c>
      <c r="G7" s="19" t="s">
        <v>14</v>
      </c>
    </row>
    <row r="8" spans="1:7" ht="21.75" customHeight="1">
      <c r="A8" s="26">
        <v>1</v>
      </c>
      <c r="B8" s="28" t="s">
        <v>27</v>
      </c>
      <c r="C8" s="41" t="s">
        <v>612</v>
      </c>
      <c r="D8" s="28" t="s">
        <v>628</v>
      </c>
      <c r="E8" s="31" t="s">
        <v>629</v>
      </c>
      <c r="F8" s="28" t="s">
        <v>630</v>
      </c>
      <c r="G8" s="27">
        <v>9848428036</v>
      </c>
    </row>
    <row r="9" spans="1:7" ht="21.75" customHeight="1">
      <c r="A9" s="26">
        <v>2</v>
      </c>
      <c r="B9" s="28" t="s">
        <v>27</v>
      </c>
      <c r="C9" s="41" t="s">
        <v>631</v>
      </c>
      <c r="D9" s="28" t="s">
        <v>4061</v>
      </c>
      <c r="E9" s="31" t="s">
        <v>632</v>
      </c>
      <c r="F9" s="28" t="s">
        <v>615</v>
      </c>
      <c r="G9" s="27">
        <v>9849474870</v>
      </c>
    </row>
    <row r="10" spans="1:7" ht="21.75" customHeight="1">
      <c r="A10" s="26">
        <v>3</v>
      </c>
      <c r="B10" s="28" t="s">
        <v>27</v>
      </c>
      <c r="C10" s="41" t="s">
        <v>633</v>
      </c>
      <c r="D10" s="28" t="s">
        <v>634</v>
      </c>
      <c r="E10" s="31" t="s">
        <v>4062</v>
      </c>
      <c r="F10" s="28" t="s">
        <v>636</v>
      </c>
      <c r="G10" s="27">
        <v>9989359767</v>
      </c>
    </row>
    <row r="11" spans="1:7" ht="21.75" customHeight="1">
      <c r="A11" s="26">
        <v>4</v>
      </c>
      <c r="B11" s="28" t="s">
        <v>27</v>
      </c>
      <c r="C11" s="41" t="s">
        <v>637</v>
      </c>
      <c r="D11" s="28" t="s">
        <v>638</v>
      </c>
      <c r="E11" s="31" t="s">
        <v>639</v>
      </c>
      <c r="F11" s="28" t="s">
        <v>640</v>
      </c>
      <c r="G11" s="27">
        <v>9866954145</v>
      </c>
    </row>
    <row r="12" spans="1:7" ht="21.75" customHeight="1">
      <c r="A12" s="26">
        <v>5</v>
      </c>
      <c r="B12" s="28" t="s">
        <v>27</v>
      </c>
      <c r="C12" s="41" t="s">
        <v>641</v>
      </c>
      <c r="D12" s="28" t="s">
        <v>642</v>
      </c>
      <c r="E12" s="31" t="s">
        <v>643</v>
      </c>
      <c r="F12" s="28" t="s">
        <v>544</v>
      </c>
      <c r="G12" s="27">
        <v>9493275080</v>
      </c>
    </row>
    <row r="13" spans="1:7" ht="21.75" customHeight="1">
      <c r="A13" s="26">
        <v>6</v>
      </c>
      <c r="B13" s="28" t="s">
        <v>27</v>
      </c>
      <c r="C13" s="41" t="s">
        <v>644</v>
      </c>
      <c r="D13" s="28" t="s">
        <v>4063</v>
      </c>
      <c r="E13" s="31" t="s">
        <v>645</v>
      </c>
      <c r="F13" s="28" t="s">
        <v>646</v>
      </c>
      <c r="G13" s="27">
        <v>9491691317</v>
      </c>
    </row>
    <row r="14" spans="1:7" ht="21.75" customHeight="1">
      <c r="A14" s="26">
        <v>7</v>
      </c>
      <c r="B14" s="28" t="s">
        <v>27</v>
      </c>
      <c r="C14" s="41" t="s">
        <v>1968</v>
      </c>
      <c r="D14" s="28" t="s">
        <v>647</v>
      </c>
      <c r="E14" s="31" t="s">
        <v>622</v>
      </c>
      <c r="F14" s="28" t="s">
        <v>648</v>
      </c>
      <c r="G14" s="27">
        <v>9948664366</v>
      </c>
    </row>
    <row r="15" spans="1:7" ht="21.75" customHeight="1">
      <c r="A15" s="26">
        <v>8</v>
      </c>
      <c r="B15" s="28" t="s">
        <v>27</v>
      </c>
      <c r="C15" s="41" t="s">
        <v>649</v>
      </c>
      <c r="D15" s="28" t="s">
        <v>4064</v>
      </c>
      <c r="E15" s="31" t="s">
        <v>4065</v>
      </c>
      <c r="F15" s="28" t="s">
        <v>563</v>
      </c>
      <c r="G15" s="27">
        <v>9440509151</v>
      </c>
    </row>
    <row r="16" spans="1:7" ht="21.75" customHeight="1">
      <c r="A16" s="26">
        <v>9</v>
      </c>
      <c r="B16" s="28" t="s">
        <v>27</v>
      </c>
      <c r="C16" s="41" t="s">
        <v>650</v>
      </c>
      <c r="D16" s="28" t="s">
        <v>651</v>
      </c>
      <c r="E16" s="31" t="s">
        <v>652</v>
      </c>
      <c r="F16" s="28" t="s">
        <v>653</v>
      </c>
      <c r="G16" s="27">
        <v>9912816764</v>
      </c>
    </row>
    <row r="17" spans="1:7" ht="21.75" customHeight="1">
      <c r="A17" s="26">
        <v>10</v>
      </c>
      <c r="B17" s="28" t="s">
        <v>27</v>
      </c>
      <c r="C17" s="41" t="s">
        <v>654</v>
      </c>
      <c r="D17" s="28" t="s">
        <v>655</v>
      </c>
      <c r="E17" s="31" t="s">
        <v>656</v>
      </c>
      <c r="F17" s="28" t="s">
        <v>657</v>
      </c>
      <c r="G17" s="27">
        <v>9866327067</v>
      </c>
    </row>
    <row r="18" spans="1:7" ht="30.75" customHeight="1">
      <c r="A18" s="26">
        <v>11</v>
      </c>
      <c r="B18" s="28" t="s">
        <v>27</v>
      </c>
      <c r="C18" s="41" t="s">
        <v>658</v>
      </c>
      <c r="D18" s="28" t="s">
        <v>659</v>
      </c>
      <c r="E18" s="31" t="s">
        <v>660</v>
      </c>
      <c r="F18" s="28" t="s">
        <v>661</v>
      </c>
      <c r="G18" s="27">
        <v>9030953205</v>
      </c>
    </row>
    <row r="19" spans="1:7" ht="27.75" customHeight="1">
      <c r="A19" s="26">
        <v>12</v>
      </c>
      <c r="B19" s="28" t="s">
        <v>27</v>
      </c>
      <c r="C19" s="41" t="s">
        <v>662</v>
      </c>
      <c r="D19" s="28" t="s">
        <v>663</v>
      </c>
      <c r="E19" s="31" t="s">
        <v>664</v>
      </c>
      <c r="F19" s="28" t="s">
        <v>665</v>
      </c>
      <c r="G19" s="27">
        <v>9441139820</v>
      </c>
    </row>
    <row r="20" spans="1:7" ht="21.75" customHeight="1">
      <c r="A20" s="26">
        <v>13</v>
      </c>
      <c r="B20" s="28" t="s">
        <v>27</v>
      </c>
      <c r="C20" s="41" t="s">
        <v>666</v>
      </c>
      <c r="D20" s="28" t="s">
        <v>4066</v>
      </c>
      <c r="E20" s="31" t="s">
        <v>667</v>
      </c>
      <c r="F20" s="28" t="s">
        <v>668</v>
      </c>
      <c r="G20" s="27">
        <v>9848277364</v>
      </c>
    </row>
    <row r="21" spans="1:7" ht="21.75" customHeight="1">
      <c r="A21" s="26">
        <v>14</v>
      </c>
      <c r="B21" s="28" t="s">
        <v>27</v>
      </c>
      <c r="C21" s="41" t="s">
        <v>669</v>
      </c>
      <c r="D21" s="28" t="s">
        <v>670</v>
      </c>
      <c r="E21" s="31" t="s">
        <v>671</v>
      </c>
      <c r="F21" s="28" t="s">
        <v>672</v>
      </c>
      <c r="G21" s="27">
        <v>9290281589</v>
      </c>
    </row>
    <row r="22" spans="1:7" ht="21.75" customHeight="1">
      <c r="A22" s="26">
        <v>15</v>
      </c>
      <c r="B22" s="28" t="s">
        <v>27</v>
      </c>
      <c r="C22" s="41" t="s">
        <v>673</v>
      </c>
      <c r="D22" s="28" t="s">
        <v>521</v>
      </c>
      <c r="E22" s="31" t="s">
        <v>522</v>
      </c>
      <c r="F22" s="28" t="s">
        <v>523</v>
      </c>
      <c r="G22" s="27">
        <v>7799258349</v>
      </c>
    </row>
    <row r="23" spans="1:7" ht="21.75" customHeight="1">
      <c r="A23" s="26">
        <v>16</v>
      </c>
      <c r="B23" s="28" t="s">
        <v>27</v>
      </c>
      <c r="C23" s="41" t="s">
        <v>674</v>
      </c>
      <c r="D23" s="28" t="s">
        <v>675</v>
      </c>
      <c r="E23" s="31" t="s">
        <v>4067</v>
      </c>
      <c r="F23" s="28" t="s">
        <v>676</v>
      </c>
      <c r="G23" s="27">
        <v>9908356987</v>
      </c>
    </row>
    <row r="24" spans="1:7" ht="21.75" customHeight="1">
      <c r="A24" s="26">
        <v>17</v>
      </c>
      <c r="B24" s="28" t="s">
        <v>27</v>
      </c>
      <c r="C24" s="41" t="s">
        <v>677</v>
      </c>
      <c r="D24" s="28" t="s">
        <v>4068</v>
      </c>
      <c r="E24" s="31" t="s">
        <v>678</v>
      </c>
      <c r="F24" s="28" t="s">
        <v>679</v>
      </c>
      <c r="G24" s="27">
        <v>9963589874</v>
      </c>
    </row>
    <row r="25" spans="1:7" ht="21.75" customHeight="1">
      <c r="A25" s="26">
        <v>18</v>
      </c>
      <c r="B25" s="28" t="s">
        <v>27</v>
      </c>
      <c r="C25" s="41" t="s">
        <v>680</v>
      </c>
      <c r="D25" s="28" t="s">
        <v>681</v>
      </c>
      <c r="E25" s="31" t="s">
        <v>682</v>
      </c>
      <c r="F25" s="28" t="s">
        <v>683</v>
      </c>
      <c r="G25" s="27">
        <v>9885897140</v>
      </c>
    </row>
    <row r="26" spans="1:7" ht="21.75" customHeight="1">
      <c r="A26" s="26">
        <v>19</v>
      </c>
      <c r="B26" s="28" t="s">
        <v>27</v>
      </c>
      <c r="C26" s="41" t="s">
        <v>684</v>
      </c>
      <c r="D26" s="28" t="s">
        <v>685</v>
      </c>
      <c r="E26" s="31" t="s">
        <v>686</v>
      </c>
      <c r="F26" s="28" t="s">
        <v>687</v>
      </c>
      <c r="G26" s="27">
        <v>9848142083</v>
      </c>
    </row>
    <row r="27" spans="1:7" ht="21.75" customHeight="1">
      <c r="A27" s="26">
        <v>20</v>
      </c>
      <c r="B27" s="28" t="s">
        <v>27</v>
      </c>
      <c r="C27" s="41" t="s">
        <v>688</v>
      </c>
      <c r="D27" s="28" t="s">
        <v>670</v>
      </c>
      <c r="E27" s="31" t="s">
        <v>671</v>
      </c>
      <c r="F27" s="28" t="s">
        <v>672</v>
      </c>
      <c r="G27" s="27">
        <v>9290281589</v>
      </c>
    </row>
    <row r="28" spans="1:7" ht="21.75" customHeight="1">
      <c r="A28" s="26">
        <v>21</v>
      </c>
      <c r="B28" s="28" t="s">
        <v>27</v>
      </c>
      <c r="C28" s="41" t="s">
        <v>689</v>
      </c>
      <c r="D28" s="28" t="s">
        <v>690</v>
      </c>
      <c r="E28" s="31" t="s">
        <v>691</v>
      </c>
      <c r="F28" s="28" t="s">
        <v>692</v>
      </c>
      <c r="G28" s="27">
        <v>9701717314</v>
      </c>
    </row>
    <row r="29" spans="1:7" ht="21.75" customHeight="1">
      <c r="A29" s="26">
        <v>22</v>
      </c>
      <c r="B29" s="28" t="s">
        <v>27</v>
      </c>
      <c r="C29" s="41" t="s">
        <v>316</v>
      </c>
      <c r="D29" s="28" t="s">
        <v>693</v>
      </c>
      <c r="E29" s="31" t="s">
        <v>318</v>
      </c>
      <c r="F29" s="28" t="s">
        <v>694</v>
      </c>
      <c r="G29" s="27">
        <v>9440128689</v>
      </c>
    </row>
    <row r="30" spans="1:7" ht="29.25" customHeight="1">
      <c r="A30" s="26">
        <v>23</v>
      </c>
      <c r="B30" s="28" t="s">
        <v>27</v>
      </c>
      <c r="C30" s="41" t="s">
        <v>695</v>
      </c>
      <c r="D30" s="28" t="s">
        <v>531</v>
      </c>
      <c r="E30" s="31" t="s">
        <v>696</v>
      </c>
      <c r="F30" s="28" t="s">
        <v>697</v>
      </c>
      <c r="G30" s="27">
        <v>9849822120</v>
      </c>
    </row>
    <row r="31" spans="1:7" ht="21.75" customHeight="1">
      <c r="A31" s="26">
        <v>24</v>
      </c>
      <c r="B31" s="28" t="s">
        <v>27</v>
      </c>
      <c r="C31" s="41" t="s">
        <v>698</v>
      </c>
      <c r="D31" s="28" t="s">
        <v>699</v>
      </c>
      <c r="E31" s="31" t="s">
        <v>700</v>
      </c>
      <c r="F31" s="28" t="s">
        <v>701</v>
      </c>
      <c r="G31" s="27">
        <v>9441142176</v>
      </c>
    </row>
    <row r="32" spans="1:7" ht="21.75" customHeight="1">
      <c r="A32" s="26">
        <v>25</v>
      </c>
      <c r="B32" s="28" t="s">
        <v>27</v>
      </c>
      <c r="C32" s="41" t="s">
        <v>702</v>
      </c>
      <c r="D32" s="28" t="s">
        <v>703</v>
      </c>
      <c r="E32" s="31" t="s">
        <v>704</v>
      </c>
      <c r="F32" s="28" t="s">
        <v>705</v>
      </c>
      <c r="G32" s="27">
        <v>9866489209</v>
      </c>
    </row>
    <row r="33" spans="1:7" ht="21.75" customHeight="1">
      <c r="A33" s="26">
        <v>26</v>
      </c>
      <c r="B33" s="28" t="s">
        <v>27</v>
      </c>
      <c r="C33" s="41" t="s">
        <v>706</v>
      </c>
      <c r="D33" s="28" t="s">
        <v>685</v>
      </c>
      <c r="E33" s="31" t="s">
        <v>707</v>
      </c>
      <c r="F33" s="28" t="s">
        <v>697</v>
      </c>
      <c r="G33" s="27">
        <v>9848142083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0.28125" style="0" customWidth="1"/>
    <col min="2" max="2" width="21.421875" style="0" customWidth="1"/>
    <col min="3" max="3" width="22.57421875" style="0" customWidth="1"/>
    <col min="4" max="4" width="27.28125" style="0" customWidth="1"/>
    <col min="5" max="5" width="22.57421875" style="0" customWidth="1"/>
    <col min="6" max="6" width="16.421875" style="0" customWidth="1"/>
    <col min="7" max="7" width="12.281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4792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4793</v>
      </c>
      <c r="B4" s="204"/>
      <c r="C4" s="39">
        <v>9848427388</v>
      </c>
      <c r="D4" s="39" t="s">
        <v>4794</v>
      </c>
    </row>
    <row r="5" spans="1:7" ht="18.75">
      <c r="A5" s="39" t="s">
        <v>4034</v>
      </c>
      <c r="B5" s="39" t="s">
        <v>4038</v>
      </c>
      <c r="F5" s="39" t="s">
        <v>4151</v>
      </c>
      <c r="G5" s="39" t="s">
        <v>4152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30</v>
      </c>
      <c r="C8" s="5" t="s">
        <v>31</v>
      </c>
      <c r="D8" s="5" t="s">
        <v>19</v>
      </c>
      <c r="E8" s="5" t="s">
        <v>32</v>
      </c>
      <c r="F8" s="5">
        <v>9989932851</v>
      </c>
      <c r="G8" s="5">
        <v>46</v>
      </c>
      <c r="H8" s="5">
        <v>47</v>
      </c>
    </row>
    <row r="10" spans="1:7" ht="25.5">
      <c r="A10" s="10" t="s">
        <v>237</v>
      </c>
      <c r="B10" s="11" t="s">
        <v>886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25.5">
      <c r="A11" s="26">
        <v>1</v>
      </c>
      <c r="B11" s="28" t="s">
        <v>30</v>
      </c>
      <c r="C11" s="41" t="s">
        <v>708</v>
      </c>
      <c r="D11" s="43" t="s">
        <v>709</v>
      </c>
      <c r="E11" s="31" t="s">
        <v>710</v>
      </c>
      <c r="F11" s="41" t="s">
        <v>711</v>
      </c>
      <c r="G11" s="40">
        <v>9440380083</v>
      </c>
    </row>
    <row r="12" spans="1:7" ht="25.5">
      <c r="A12" s="26">
        <v>2</v>
      </c>
      <c r="B12" s="28" t="s">
        <v>30</v>
      </c>
      <c r="C12" s="41" t="s">
        <v>712</v>
      </c>
      <c r="D12" s="43" t="s">
        <v>713</v>
      </c>
      <c r="E12" s="31" t="s">
        <v>714</v>
      </c>
      <c r="F12" s="41" t="s">
        <v>715</v>
      </c>
      <c r="G12" s="40">
        <v>9948927933</v>
      </c>
    </row>
    <row r="13" spans="1:7" ht="25.5">
      <c r="A13" s="26">
        <v>3</v>
      </c>
      <c r="B13" s="28" t="s">
        <v>30</v>
      </c>
      <c r="C13" s="41" t="s">
        <v>716</v>
      </c>
      <c r="D13" s="43" t="s">
        <v>717</v>
      </c>
      <c r="E13" s="31" t="s">
        <v>718</v>
      </c>
      <c r="F13" s="41" t="s">
        <v>719</v>
      </c>
      <c r="G13" s="40">
        <v>9849660145</v>
      </c>
    </row>
    <row r="14" spans="1:7" ht="25.5">
      <c r="A14" s="26">
        <v>4</v>
      </c>
      <c r="B14" s="28" t="s">
        <v>30</v>
      </c>
      <c r="C14" s="41" t="s">
        <v>720</v>
      </c>
      <c r="D14" s="43" t="s">
        <v>721</v>
      </c>
      <c r="E14" s="31" t="s">
        <v>722</v>
      </c>
      <c r="F14" s="41" t="s">
        <v>723</v>
      </c>
      <c r="G14" s="40">
        <v>9491189395</v>
      </c>
    </row>
    <row r="15" spans="1:7" ht="25.5">
      <c r="A15" s="26">
        <v>5</v>
      </c>
      <c r="B15" s="28" t="s">
        <v>30</v>
      </c>
      <c r="C15" s="41" t="s">
        <v>724</v>
      </c>
      <c r="D15" s="43" t="s">
        <v>725</v>
      </c>
      <c r="E15" s="31" t="s">
        <v>726</v>
      </c>
      <c r="F15" s="41" t="s">
        <v>727</v>
      </c>
      <c r="G15" s="40">
        <v>9490292578</v>
      </c>
    </row>
    <row r="16" spans="1:7" ht="25.5">
      <c r="A16" s="26">
        <v>6</v>
      </c>
      <c r="B16" s="28" t="s">
        <v>30</v>
      </c>
      <c r="C16" s="41" t="s">
        <v>728</v>
      </c>
      <c r="D16" s="43" t="s">
        <v>729</v>
      </c>
      <c r="E16" s="31" t="s">
        <v>730</v>
      </c>
      <c r="F16" s="41" t="s">
        <v>731</v>
      </c>
      <c r="G16" s="40">
        <v>9849554462</v>
      </c>
    </row>
    <row r="17" spans="1:7" ht="25.5">
      <c r="A17" s="26">
        <v>7</v>
      </c>
      <c r="B17" s="28" t="s">
        <v>30</v>
      </c>
      <c r="C17" s="41" t="s">
        <v>732</v>
      </c>
      <c r="D17" s="43" t="s">
        <v>733</v>
      </c>
      <c r="E17" s="31" t="s">
        <v>734</v>
      </c>
      <c r="F17" s="41" t="s">
        <v>735</v>
      </c>
      <c r="G17" s="40">
        <v>9440302193</v>
      </c>
    </row>
    <row r="18" spans="1:7" ht="25.5">
      <c r="A18" s="26">
        <v>8</v>
      </c>
      <c r="B18" s="28" t="s">
        <v>30</v>
      </c>
      <c r="C18" s="41" t="s">
        <v>736</v>
      </c>
      <c r="D18" s="43" t="s">
        <v>737</v>
      </c>
      <c r="E18" s="31" t="s">
        <v>738</v>
      </c>
      <c r="F18" s="41" t="s">
        <v>739</v>
      </c>
      <c r="G18" s="40">
        <v>9492604560</v>
      </c>
    </row>
    <row r="19" spans="1:7" ht="25.5">
      <c r="A19" s="26">
        <v>9</v>
      </c>
      <c r="B19" s="28" t="s">
        <v>30</v>
      </c>
      <c r="C19" s="41" t="s">
        <v>740</v>
      </c>
      <c r="D19" s="43" t="s">
        <v>741</v>
      </c>
      <c r="E19" s="31" t="s">
        <v>742</v>
      </c>
      <c r="F19" s="41" t="s">
        <v>743</v>
      </c>
      <c r="G19" s="40">
        <v>9440362337</v>
      </c>
    </row>
    <row r="20" spans="1:7" ht="25.5">
      <c r="A20" s="26">
        <v>10</v>
      </c>
      <c r="B20" s="28" t="s">
        <v>30</v>
      </c>
      <c r="C20" s="41" t="s">
        <v>744</v>
      </c>
      <c r="D20" s="43" t="s">
        <v>745</v>
      </c>
      <c r="E20" s="31" t="s">
        <v>746</v>
      </c>
      <c r="F20" s="41" t="s">
        <v>747</v>
      </c>
      <c r="G20" s="40">
        <v>9676788565</v>
      </c>
    </row>
    <row r="21" spans="1:7" ht="25.5">
      <c r="A21" s="26">
        <v>11</v>
      </c>
      <c r="B21" s="28" t="s">
        <v>30</v>
      </c>
      <c r="C21" s="41" t="s">
        <v>748</v>
      </c>
      <c r="D21" s="43" t="s">
        <v>749</v>
      </c>
      <c r="E21" s="31" t="s">
        <v>750</v>
      </c>
      <c r="F21" s="41" t="s">
        <v>751</v>
      </c>
      <c r="G21" s="40">
        <v>9491774564</v>
      </c>
    </row>
    <row r="22" spans="1:7" ht="25.5">
      <c r="A22" s="26">
        <v>12</v>
      </c>
      <c r="B22" s="28" t="s">
        <v>30</v>
      </c>
      <c r="C22" s="41" t="s">
        <v>752</v>
      </c>
      <c r="D22" s="43" t="s">
        <v>753</v>
      </c>
      <c r="E22" s="31" t="s">
        <v>754</v>
      </c>
      <c r="F22" s="41" t="s">
        <v>755</v>
      </c>
      <c r="G22" s="40">
        <v>9849581766</v>
      </c>
    </row>
    <row r="23" spans="1:7" ht="25.5">
      <c r="A23" s="26">
        <v>13</v>
      </c>
      <c r="B23" s="28" t="s">
        <v>30</v>
      </c>
      <c r="C23" s="41" t="s">
        <v>756</v>
      </c>
      <c r="D23" s="43" t="s">
        <v>757</v>
      </c>
      <c r="E23" s="31" t="s">
        <v>758</v>
      </c>
      <c r="F23" s="41" t="s">
        <v>759</v>
      </c>
      <c r="G23" s="40">
        <v>9440063012</v>
      </c>
    </row>
    <row r="24" spans="1:7" ht="25.5">
      <c r="A24" s="26">
        <v>14</v>
      </c>
      <c r="B24" s="28" t="s">
        <v>30</v>
      </c>
      <c r="C24" s="41" t="s">
        <v>760</v>
      </c>
      <c r="D24" s="43" t="s">
        <v>761</v>
      </c>
      <c r="E24" s="31" t="s">
        <v>762</v>
      </c>
      <c r="F24" s="41" t="s">
        <v>763</v>
      </c>
      <c r="G24" s="40">
        <v>9290527595</v>
      </c>
    </row>
    <row r="25" spans="1:7" ht="27.75">
      <c r="A25" s="26">
        <v>15</v>
      </c>
      <c r="B25" s="28" t="s">
        <v>30</v>
      </c>
      <c r="C25" s="41" t="s">
        <v>764</v>
      </c>
      <c r="D25" s="43" t="s">
        <v>765</v>
      </c>
      <c r="E25" s="31" t="s">
        <v>766</v>
      </c>
      <c r="F25" s="41" t="s">
        <v>767</v>
      </c>
      <c r="G25" s="40">
        <v>9989292229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G6" sqref="G6"/>
    </sheetView>
  </sheetViews>
  <sheetFormatPr defaultColWidth="9.140625" defaultRowHeight="15"/>
  <cols>
    <col min="2" max="2" width="16.28125" style="0" customWidth="1"/>
    <col min="3" max="3" width="18.7109375" style="0" customWidth="1"/>
    <col min="4" max="4" width="18.140625" style="0" bestFit="1" customWidth="1"/>
    <col min="5" max="5" width="18.57421875" style="0" customWidth="1"/>
    <col min="6" max="6" width="23.28125" style="0" customWidth="1"/>
    <col min="7" max="7" width="12.85156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 customHeight="1">
      <c r="A2" s="206" t="s">
        <v>4792</v>
      </c>
      <c r="B2" s="207"/>
      <c r="C2" s="207"/>
      <c r="D2" s="207"/>
      <c r="E2" s="207"/>
      <c r="F2" s="207"/>
      <c r="G2" s="208"/>
    </row>
    <row r="3" spans="1:7" ht="24" customHeight="1">
      <c r="A3" s="209"/>
      <c r="B3" s="210"/>
      <c r="C3" s="210"/>
      <c r="D3" s="210"/>
      <c r="E3" s="210"/>
      <c r="F3" s="210"/>
      <c r="G3" s="211"/>
    </row>
    <row r="4" spans="1:4" ht="18.75">
      <c r="A4" s="204" t="s">
        <v>4793</v>
      </c>
      <c r="B4" s="204"/>
      <c r="C4" s="39">
        <v>9848427388</v>
      </c>
      <c r="D4" s="39" t="s">
        <v>4794</v>
      </c>
    </row>
    <row r="5" spans="1:7" ht="18.75">
      <c r="A5" s="39" t="s">
        <v>4034</v>
      </c>
      <c r="B5" s="39" t="s">
        <v>4039</v>
      </c>
      <c r="F5" s="39" t="s">
        <v>4151</v>
      </c>
      <c r="G5" s="39" t="s">
        <v>4072</v>
      </c>
    </row>
    <row r="8" spans="1:7" ht="25.5">
      <c r="A8" s="10" t="s">
        <v>237</v>
      </c>
      <c r="B8" s="11" t="s">
        <v>886</v>
      </c>
      <c r="C8" s="11" t="s">
        <v>89</v>
      </c>
      <c r="D8" s="11" t="s">
        <v>11</v>
      </c>
      <c r="E8" s="12" t="s">
        <v>90</v>
      </c>
      <c r="F8" s="11" t="s">
        <v>91</v>
      </c>
      <c r="G8" s="19" t="s">
        <v>14</v>
      </c>
    </row>
    <row r="9" spans="1:7" ht="25.5">
      <c r="A9" s="26">
        <v>1</v>
      </c>
      <c r="B9" s="28" t="s">
        <v>30</v>
      </c>
      <c r="C9" s="41" t="s">
        <v>768</v>
      </c>
      <c r="D9" s="43" t="s">
        <v>741</v>
      </c>
      <c r="E9" s="31" t="s">
        <v>769</v>
      </c>
      <c r="F9" s="41" t="s">
        <v>770</v>
      </c>
      <c r="G9" s="40">
        <v>9440362337</v>
      </c>
    </row>
    <row r="10" spans="1:7" ht="27.75">
      <c r="A10" s="26">
        <v>2</v>
      </c>
      <c r="B10" s="28" t="s">
        <v>30</v>
      </c>
      <c r="C10" s="41" t="s">
        <v>771</v>
      </c>
      <c r="D10" s="43" t="s">
        <v>772</v>
      </c>
      <c r="E10" s="31" t="s">
        <v>773</v>
      </c>
      <c r="F10" s="41" t="s">
        <v>774</v>
      </c>
      <c r="G10" s="40">
        <v>9963153113</v>
      </c>
    </row>
    <row r="11" spans="1:7" ht="25.5">
      <c r="A11" s="26">
        <v>3</v>
      </c>
      <c r="B11" s="28" t="s">
        <v>30</v>
      </c>
      <c r="C11" s="41" t="s">
        <v>775</v>
      </c>
      <c r="D11" s="43" t="s">
        <v>776</v>
      </c>
      <c r="E11" s="31" t="s">
        <v>777</v>
      </c>
      <c r="F11" s="41" t="s">
        <v>778</v>
      </c>
      <c r="G11" s="40">
        <v>9390387664</v>
      </c>
    </row>
    <row r="12" spans="1:7" ht="27.75">
      <c r="A12" s="26">
        <v>4</v>
      </c>
      <c r="B12" s="28" t="s">
        <v>30</v>
      </c>
      <c r="C12" s="41" t="s">
        <v>779</v>
      </c>
      <c r="D12" s="43" t="s">
        <v>780</v>
      </c>
      <c r="E12" s="31" t="s">
        <v>781</v>
      </c>
      <c r="F12" s="41" t="s">
        <v>782</v>
      </c>
      <c r="G12" s="40">
        <v>9490171122</v>
      </c>
    </row>
    <row r="13" spans="1:7" ht="22.5" customHeight="1">
      <c r="A13" s="26">
        <v>5</v>
      </c>
      <c r="B13" s="28" t="s">
        <v>30</v>
      </c>
      <c r="C13" s="41" t="s">
        <v>783</v>
      </c>
      <c r="D13" s="43" t="s">
        <v>784</v>
      </c>
      <c r="E13" s="31" t="s">
        <v>785</v>
      </c>
      <c r="F13" s="41" t="s">
        <v>786</v>
      </c>
      <c r="G13" s="40">
        <v>9440111546</v>
      </c>
    </row>
    <row r="14" spans="1:7" ht="25.5">
      <c r="A14" s="26">
        <v>6</v>
      </c>
      <c r="B14" s="28" t="s">
        <v>30</v>
      </c>
      <c r="C14" s="41" t="s">
        <v>787</v>
      </c>
      <c r="D14" s="43" t="s">
        <v>788</v>
      </c>
      <c r="E14" s="31" t="s">
        <v>789</v>
      </c>
      <c r="F14" s="41" t="s">
        <v>790</v>
      </c>
      <c r="G14" s="40">
        <v>9440489068</v>
      </c>
    </row>
    <row r="15" spans="1:7" ht="25.5">
      <c r="A15" s="26">
        <v>7</v>
      </c>
      <c r="B15" s="28" t="s">
        <v>30</v>
      </c>
      <c r="C15" s="41" t="s">
        <v>791</v>
      </c>
      <c r="D15" s="43" t="s">
        <v>792</v>
      </c>
      <c r="E15" s="31" t="s">
        <v>793</v>
      </c>
      <c r="F15" s="41" t="s">
        <v>794</v>
      </c>
      <c r="G15" s="40">
        <v>9866570073</v>
      </c>
    </row>
    <row r="16" spans="1:7" ht="25.5">
      <c r="A16" s="26">
        <v>8</v>
      </c>
      <c r="B16" s="28" t="s">
        <v>30</v>
      </c>
      <c r="C16" s="41" t="s">
        <v>795</v>
      </c>
      <c r="D16" s="43" t="s">
        <v>796</v>
      </c>
      <c r="E16" s="31" t="s">
        <v>797</v>
      </c>
      <c r="F16" s="41" t="s">
        <v>798</v>
      </c>
      <c r="G16" s="40">
        <v>9440110570</v>
      </c>
    </row>
    <row r="17" spans="1:7" ht="25.5">
      <c r="A17" s="26">
        <v>9</v>
      </c>
      <c r="B17" s="28" t="s">
        <v>30</v>
      </c>
      <c r="C17" s="41" t="s">
        <v>799</v>
      </c>
      <c r="D17" s="43" t="s">
        <v>800</v>
      </c>
      <c r="E17" s="31" t="s">
        <v>801</v>
      </c>
      <c r="F17" s="41" t="s">
        <v>802</v>
      </c>
      <c r="G17" s="40">
        <v>9885120281</v>
      </c>
    </row>
    <row r="18" spans="1:7" ht="15">
      <c r="A18" s="26">
        <v>10</v>
      </c>
      <c r="B18" s="28" t="s">
        <v>30</v>
      </c>
      <c r="C18" s="41" t="s">
        <v>803</v>
      </c>
      <c r="D18" s="43" t="s">
        <v>725</v>
      </c>
      <c r="E18" s="31" t="s">
        <v>804</v>
      </c>
      <c r="F18" s="41" t="s">
        <v>805</v>
      </c>
      <c r="G18" s="40">
        <v>9490292578</v>
      </c>
    </row>
    <row r="19" spans="1:7" ht="27.75">
      <c r="A19" s="26">
        <v>11</v>
      </c>
      <c r="B19" s="28" t="s">
        <v>30</v>
      </c>
      <c r="C19" s="41" t="s">
        <v>806</v>
      </c>
      <c r="D19" s="43" t="s">
        <v>807</v>
      </c>
      <c r="E19" s="31" t="s">
        <v>808</v>
      </c>
      <c r="F19" s="41" t="s">
        <v>809</v>
      </c>
      <c r="G19" s="40">
        <v>9490350907</v>
      </c>
    </row>
    <row r="20" spans="1:7" ht="25.5">
      <c r="A20" s="26">
        <v>12</v>
      </c>
      <c r="B20" s="28" t="s">
        <v>30</v>
      </c>
      <c r="C20" s="41" t="s">
        <v>810</v>
      </c>
      <c r="D20" s="43" t="s">
        <v>811</v>
      </c>
      <c r="E20" s="31" t="s">
        <v>812</v>
      </c>
      <c r="F20" s="41" t="s">
        <v>813</v>
      </c>
      <c r="G20" s="40">
        <v>9490447626</v>
      </c>
    </row>
    <row r="21" spans="1:7" ht="22.5" customHeight="1">
      <c r="A21" s="26">
        <v>13</v>
      </c>
      <c r="B21" s="28" t="s">
        <v>30</v>
      </c>
      <c r="C21" s="41" t="s">
        <v>814</v>
      </c>
      <c r="D21" s="43" t="s">
        <v>815</v>
      </c>
      <c r="E21" s="31" t="s">
        <v>816</v>
      </c>
      <c r="F21" s="41" t="s">
        <v>817</v>
      </c>
      <c r="G21" s="40">
        <v>9989600010</v>
      </c>
    </row>
    <row r="22" spans="1:7" ht="25.5">
      <c r="A22" s="26">
        <v>14</v>
      </c>
      <c r="B22" s="28" t="s">
        <v>30</v>
      </c>
      <c r="C22" s="41" t="s">
        <v>818</v>
      </c>
      <c r="D22" s="43" t="s">
        <v>819</v>
      </c>
      <c r="E22" s="31" t="s">
        <v>820</v>
      </c>
      <c r="F22" s="41" t="s">
        <v>821</v>
      </c>
      <c r="G22" s="40">
        <v>9985009022</v>
      </c>
    </row>
    <row r="23" spans="1:7" ht="25.5">
      <c r="A23" s="26">
        <v>15</v>
      </c>
      <c r="B23" s="28" t="s">
        <v>30</v>
      </c>
      <c r="C23" s="41" t="s">
        <v>822</v>
      </c>
      <c r="D23" s="43" t="s">
        <v>823</v>
      </c>
      <c r="E23" s="31" t="s">
        <v>824</v>
      </c>
      <c r="F23" s="41" t="s">
        <v>825</v>
      </c>
      <c r="G23" s="40">
        <v>9849790510</v>
      </c>
    </row>
    <row r="24" spans="1:7" ht="23.25" customHeight="1">
      <c r="A24" s="26">
        <v>16</v>
      </c>
      <c r="B24" s="28" t="s">
        <v>30</v>
      </c>
      <c r="C24" s="41" t="s">
        <v>826</v>
      </c>
      <c r="D24" s="43" t="s">
        <v>827</v>
      </c>
      <c r="E24" s="31" t="s">
        <v>828</v>
      </c>
      <c r="F24" s="41" t="s">
        <v>829</v>
      </c>
      <c r="G24" s="40">
        <v>9440446504</v>
      </c>
    </row>
  </sheetData>
  <sheetProtection/>
  <mergeCells count="3">
    <mergeCell ref="A4:B4"/>
    <mergeCell ref="A1:G1"/>
    <mergeCell ref="A2:G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A5" sqref="A5"/>
    </sheetView>
  </sheetViews>
  <sheetFormatPr defaultColWidth="9.140625" defaultRowHeight="15"/>
  <cols>
    <col min="2" max="2" width="16.28125" style="0" customWidth="1"/>
    <col min="3" max="3" width="18.7109375" style="0" customWidth="1"/>
    <col min="4" max="4" width="18.140625" style="0" bestFit="1" customWidth="1"/>
    <col min="5" max="5" width="18.57421875" style="0" customWidth="1"/>
    <col min="6" max="6" width="23.28125" style="0" customWidth="1"/>
    <col min="7" max="7" width="12.85156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 customHeight="1">
      <c r="A2" s="206" t="s">
        <v>4792</v>
      </c>
      <c r="B2" s="207"/>
      <c r="C2" s="207"/>
      <c r="D2" s="207"/>
      <c r="E2" s="207"/>
      <c r="F2" s="207"/>
      <c r="G2" s="208"/>
    </row>
    <row r="3" spans="1:7" ht="24" customHeight="1">
      <c r="A3" s="209"/>
      <c r="B3" s="210"/>
      <c r="C3" s="210"/>
      <c r="D3" s="210"/>
      <c r="E3" s="210"/>
      <c r="F3" s="210"/>
      <c r="G3" s="211"/>
    </row>
    <row r="4" spans="1:4" ht="18.75">
      <c r="A4" s="204" t="s">
        <v>4793</v>
      </c>
      <c r="B4" s="204"/>
      <c r="C4" s="39">
        <v>9848427388</v>
      </c>
      <c r="D4" s="39" t="s">
        <v>4794</v>
      </c>
    </row>
    <row r="5" spans="1:7" ht="18.75">
      <c r="A5" s="39" t="s">
        <v>4034</v>
      </c>
      <c r="B5" s="39" t="s">
        <v>4041</v>
      </c>
      <c r="F5" s="39" t="s">
        <v>4151</v>
      </c>
      <c r="G5" s="39" t="s">
        <v>4150</v>
      </c>
    </row>
    <row r="8" spans="1:7" ht="25.5">
      <c r="A8" s="10" t="s">
        <v>237</v>
      </c>
      <c r="B8" s="11" t="s">
        <v>886</v>
      </c>
      <c r="C8" s="11" t="s">
        <v>89</v>
      </c>
      <c r="D8" s="11" t="s">
        <v>11</v>
      </c>
      <c r="E8" s="12" t="s">
        <v>90</v>
      </c>
      <c r="F8" s="11" t="s">
        <v>91</v>
      </c>
      <c r="G8" s="19" t="s">
        <v>14</v>
      </c>
    </row>
    <row r="9" spans="1:7" ht="25.5">
      <c r="A9" s="26">
        <v>1</v>
      </c>
      <c r="B9" s="28" t="s">
        <v>30</v>
      </c>
      <c r="C9" s="41" t="s">
        <v>830</v>
      </c>
      <c r="D9" s="43" t="s">
        <v>729</v>
      </c>
      <c r="E9" s="31" t="s">
        <v>831</v>
      </c>
      <c r="F9" s="41" t="s">
        <v>832</v>
      </c>
      <c r="G9" s="40">
        <v>9866282772</v>
      </c>
    </row>
    <row r="10" spans="1:7" ht="25.5">
      <c r="A10" s="26">
        <v>2</v>
      </c>
      <c r="B10" s="28" t="s">
        <v>30</v>
      </c>
      <c r="C10" s="41" t="s">
        <v>833</v>
      </c>
      <c r="D10" s="43" t="s">
        <v>834</v>
      </c>
      <c r="E10" s="31" t="s">
        <v>835</v>
      </c>
      <c r="F10" s="41" t="s">
        <v>836</v>
      </c>
      <c r="G10" s="40">
        <v>9440733024</v>
      </c>
    </row>
    <row r="11" spans="1:7" ht="27.75">
      <c r="A11" s="26">
        <v>3</v>
      </c>
      <c r="B11" s="28" t="s">
        <v>30</v>
      </c>
      <c r="C11" s="41" t="s">
        <v>837</v>
      </c>
      <c r="D11" s="43" t="s">
        <v>838</v>
      </c>
      <c r="E11" s="31" t="s">
        <v>839</v>
      </c>
      <c r="F11" s="41" t="s">
        <v>840</v>
      </c>
      <c r="G11" s="40">
        <v>9440163033</v>
      </c>
    </row>
    <row r="12" spans="1:7" ht="25.5">
      <c r="A12" s="26">
        <v>4</v>
      </c>
      <c r="B12" s="28" t="s">
        <v>30</v>
      </c>
      <c r="C12" s="41" t="s">
        <v>841</v>
      </c>
      <c r="D12" s="43" t="s">
        <v>842</v>
      </c>
      <c r="E12" s="31" t="s">
        <v>843</v>
      </c>
      <c r="F12" s="41" t="s">
        <v>844</v>
      </c>
      <c r="G12" s="40">
        <v>9490629755</v>
      </c>
    </row>
    <row r="13" spans="1:7" ht="25.5">
      <c r="A13" s="26">
        <v>5</v>
      </c>
      <c r="B13" s="28" t="s">
        <v>30</v>
      </c>
      <c r="C13" s="41" t="s">
        <v>845</v>
      </c>
      <c r="D13" s="43" t="s">
        <v>846</v>
      </c>
      <c r="E13" s="31" t="s">
        <v>847</v>
      </c>
      <c r="F13" s="41" t="s">
        <v>848</v>
      </c>
      <c r="G13" s="40">
        <v>9491351514</v>
      </c>
    </row>
    <row r="14" spans="1:7" ht="27.75">
      <c r="A14" s="26">
        <v>6</v>
      </c>
      <c r="B14" s="28" t="s">
        <v>30</v>
      </c>
      <c r="C14" s="41" t="s">
        <v>849</v>
      </c>
      <c r="D14" s="43" t="s">
        <v>717</v>
      </c>
      <c r="E14" s="31" t="s">
        <v>850</v>
      </c>
      <c r="F14" s="41" t="s">
        <v>851</v>
      </c>
      <c r="G14" s="40">
        <v>9849660145</v>
      </c>
    </row>
    <row r="15" spans="1:7" ht="25.5">
      <c r="A15" s="26">
        <v>7</v>
      </c>
      <c r="B15" s="28" t="s">
        <v>30</v>
      </c>
      <c r="C15" s="41" t="s">
        <v>852</v>
      </c>
      <c r="D15" s="43" t="s">
        <v>853</v>
      </c>
      <c r="E15" s="31" t="s">
        <v>854</v>
      </c>
      <c r="F15" s="41" t="s">
        <v>786</v>
      </c>
      <c r="G15" s="40">
        <v>9440384809</v>
      </c>
    </row>
    <row r="16" spans="1:7" ht="25.5">
      <c r="A16" s="26">
        <v>8</v>
      </c>
      <c r="B16" s="28" t="s">
        <v>30</v>
      </c>
      <c r="C16" s="41" t="s">
        <v>855</v>
      </c>
      <c r="D16" s="43" t="s">
        <v>856</v>
      </c>
      <c r="E16" s="31" t="s">
        <v>857</v>
      </c>
      <c r="F16" s="41" t="s">
        <v>858</v>
      </c>
      <c r="G16" s="40">
        <v>9849798456</v>
      </c>
    </row>
    <row r="17" spans="1:7" ht="27.75">
      <c r="A17" s="26">
        <v>9</v>
      </c>
      <c r="B17" s="28" t="s">
        <v>30</v>
      </c>
      <c r="C17" s="41" t="s">
        <v>859</v>
      </c>
      <c r="D17" s="43" t="s">
        <v>860</v>
      </c>
      <c r="E17" s="31" t="s">
        <v>861</v>
      </c>
      <c r="F17" s="41" t="s">
        <v>862</v>
      </c>
      <c r="G17" s="40">
        <v>9866336767</v>
      </c>
    </row>
    <row r="18" spans="1:7" ht="25.5">
      <c r="A18" s="26">
        <v>10</v>
      </c>
      <c r="B18" s="28" t="s">
        <v>30</v>
      </c>
      <c r="C18" s="41" t="s">
        <v>863</v>
      </c>
      <c r="D18" s="43" t="s">
        <v>864</v>
      </c>
      <c r="E18" s="31" t="s">
        <v>865</v>
      </c>
      <c r="F18" s="41" t="s">
        <v>866</v>
      </c>
      <c r="G18" s="40">
        <v>9492077047</v>
      </c>
    </row>
    <row r="19" spans="1:7" ht="25.5">
      <c r="A19" s="26">
        <v>11</v>
      </c>
      <c r="B19" s="28" t="s">
        <v>30</v>
      </c>
      <c r="C19" s="41" t="s">
        <v>867</v>
      </c>
      <c r="D19" s="43" t="s">
        <v>868</v>
      </c>
      <c r="E19" s="31" t="s">
        <v>869</v>
      </c>
      <c r="F19" s="41" t="s">
        <v>870</v>
      </c>
      <c r="G19" s="40">
        <v>9441698358</v>
      </c>
    </row>
    <row r="20" spans="1:7" ht="27.75">
      <c r="A20" s="26">
        <v>12</v>
      </c>
      <c r="B20" s="28" t="s">
        <v>30</v>
      </c>
      <c r="C20" s="41" t="s">
        <v>871</v>
      </c>
      <c r="D20" s="43" t="s">
        <v>872</v>
      </c>
      <c r="E20" s="31" t="s">
        <v>873</v>
      </c>
      <c r="F20" s="41" t="s">
        <v>755</v>
      </c>
      <c r="G20" s="40">
        <v>9440218223</v>
      </c>
    </row>
    <row r="21" spans="1:7" ht="27.75">
      <c r="A21" s="26">
        <v>13</v>
      </c>
      <c r="B21" s="28" t="s">
        <v>30</v>
      </c>
      <c r="C21" s="41" t="s">
        <v>874</v>
      </c>
      <c r="D21" s="43" t="s">
        <v>875</v>
      </c>
      <c r="E21" s="31" t="s">
        <v>876</v>
      </c>
      <c r="F21" s="41" t="s">
        <v>877</v>
      </c>
      <c r="G21" s="40">
        <v>9347066917</v>
      </c>
    </row>
    <row r="22" spans="1:7" ht="27.75">
      <c r="A22" s="26">
        <v>14</v>
      </c>
      <c r="B22" s="28" t="s">
        <v>30</v>
      </c>
      <c r="C22" s="41" t="s">
        <v>878</v>
      </c>
      <c r="D22" s="43" t="s">
        <v>879</v>
      </c>
      <c r="E22" s="31" t="s">
        <v>880</v>
      </c>
      <c r="F22" s="41" t="s">
        <v>881</v>
      </c>
      <c r="G22" s="40">
        <v>9848602216</v>
      </c>
    </row>
    <row r="23" spans="1:7" ht="25.5">
      <c r="A23" s="26">
        <v>15</v>
      </c>
      <c r="B23" s="28" t="s">
        <v>30</v>
      </c>
      <c r="C23" s="41" t="s">
        <v>882</v>
      </c>
      <c r="D23" s="43" t="s">
        <v>883</v>
      </c>
      <c r="E23" s="31" t="s">
        <v>884</v>
      </c>
      <c r="F23" s="41" t="s">
        <v>885</v>
      </c>
      <c r="G23" s="40">
        <v>9849081339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G5" sqref="G5"/>
    </sheetView>
  </sheetViews>
  <sheetFormatPr defaultColWidth="9.140625" defaultRowHeight="15"/>
  <cols>
    <col min="1" max="1" width="8.28125" style="0" customWidth="1"/>
    <col min="2" max="3" width="18.00390625" style="0" customWidth="1"/>
    <col min="4" max="4" width="28.28125" style="0" customWidth="1"/>
    <col min="5" max="5" width="23.28125" style="0" customWidth="1"/>
    <col min="6" max="6" width="19.7109375" style="0" customWidth="1"/>
    <col min="7" max="7" width="15.0039062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4070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4" ht="18.75">
      <c r="A4" s="204" t="s">
        <v>4071</v>
      </c>
      <c r="B4" s="204"/>
      <c r="C4" s="39">
        <v>7396445999</v>
      </c>
      <c r="D4" s="39" t="s">
        <v>4796</v>
      </c>
    </row>
    <row r="5" spans="1:7" ht="18.75">
      <c r="A5" s="39" t="s">
        <v>4034</v>
      </c>
      <c r="B5" s="39" t="s">
        <v>4035</v>
      </c>
      <c r="F5" s="39" t="s">
        <v>4151</v>
      </c>
      <c r="G5" s="39" t="s">
        <v>4795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33</v>
      </c>
      <c r="C8" s="5" t="s">
        <v>34</v>
      </c>
      <c r="D8" s="5" t="s">
        <v>19</v>
      </c>
      <c r="E8" s="5" t="s">
        <v>35</v>
      </c>
      <c r="F8" s="5">
        <v>9989932863</v>
      </c>
      <c r="G8" s="5">
        <v>50</v>
      </c>
      <c r="H8" s="5">
        <v>51</v>
      </c>
    </row>
    <row r="10" spans="1:7" ht="25.5">
      <c r="A10" s="10" t="s">
        <v>237</v>
      </c>
      <c r="B10" s="11" t="s">
        <v>886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23.25" customHeight="1">
      <c r="A11" s="26">
        <v>1</v>
      </c>
      <c r="B11" s="28" t="s">
        <v>33</v>
      </c>
      <c r="C11" s="28" t="s">
        <v>887</v>
      </c>
      <c r="D11" s="28" t="s">
        <v>888</v>
      </c>
      <c r="E11" s="29" t="s">
        <v>889</v>
      </c>
      <c r="F11" s="28" t="s">
        <v>890</v>
      </c>
      <c r="G11" s="27">
        <v>9705461532</v>
      </c>
    </row>
    <row r="12" spans="1:7" ht="23.25" customHeight="1">
      <c r="A12" s="26">
        <v>2</v>
      </c>
      <c r="B12" s="28" t="s">
        <v>33</v>
      </c>
      <c r="C12" s="28" t="s">
        <v>891</v>
      </c>
      <c r="D12" s="28" t="s">
        <v>892</v>
      </c>
      <c r="E12" s="29" t="s">
        <v>893</v>
      </c>
      <c r="F12" s="28" t="s">
        <v>894</v>
      </c>
      <c r="G12" s="27">
        <v>9014740699</v>
      </c>
    </row>
    <row r="13" spans="1:7" ht="23.25" customHeight="1">
      <c r="A13" s="26">
        <v>3</v>
      </c>
      <c r="B13" s="28" t="s">
        <v>33</v>
      </c>
      <c r="C13" s="28" t="s">
        <v>895</v>
      </c>
      <c r="D13" s="28" t="s">
        <v>896</v>
      </c>
      <c r="E13" s="29" t="s">
        <v>897</v>
      </c>
      <c r="F13" s="28" t="s">
        <v>898</v>
      </c>
      <c r="G13" s="27">
        <v>9989608684</v>
      </c>
    </row>
    <row r="14" spans="1:7" ht="23.25" customHeight="1">
      <c r="A14" s="26">
        <v>4</v>
      </c>
      <c r="B14" s="28" t="s">
        <v>33</v>
      </c>
      <c r="C14" s="28" t="s">
        <v>899</v>
      </c>
      <c r="D14" s="28" t="s">
        <v>900</v>
      </c>
      <c r="E14" s="29" t="s">
        <v>901</v>
      </c>
      <c r="F14" s="28" t="s">
        <v>902</v>
      </c>
      <c r="G14" s="27">
        <v>9705566003</v>
      </c>
    </row>
    <row r="15" spans="1:7" ht="23.25" customHeight="1">
      <c r="A15" s="26">
        <v>5</v>
      </c>
      <c r="B15" s="28" t="s">
        <v>33</v>
      </c>
      <c r="C15" s="28" t="s">
        <v>903</v>
      </c>
      <c r="D15" s="28" t="s">
        <v>904</v>
      </c>
      <c r="E15" s="29" t="s">
        <v>905</v>
      </c>
      <c r="F15" s="28" t="s">
        <v>906</v>
      </c>
      <c r="G15" s="27">
        <v>9290129207</v>
      </c>
    </row>
    <row r="16" spans="1:7" ht="23.25" customHeight="1">
      <c r="A16" s="26">
        <v>6</v>
      </c>
      <c r="B16" s="28" t="s">
        <v>33</v>
      </c>
      <c r="C16" s="28" t="s">
        <v>907</v>
      </c>
      <c r="D16" s="28" t="s">
        <v>908</v>
      </c>
      <c r="E16" s="29" t="s">
        <v>909</v>
      </c>
      <c r="F16" s="28" t="s">
        <v>910</v>
      </c>
      <c r="G16" s="27">
        <v>9491544281</v>
      </c>
    </row>
    <row r="17" spans="1:7" ht="23.25" customHeight="1">
      <c r="A17" s="26">
        <v>7</v>
      </c>
      <c r="B17" s="28" t="s">
        <v>33</v>
      </c>
      <c r="C17" s="28" t="s">
        <v>911</v>
      </c>
      <c r="D17" s="28" t="s">
        <v>912</v>
      </c>
      <c r="E17" s="29" t="s">
        <v>913</v>
      </c>
      <c r="F17" s="28" t="s">
        <v>914</v>
      </c>
      <c r="G17" s="27">
        <v>9542165580</v>
      </c>
    </row>
    <row r="18" spans="1:7" ht="23.25" customHeight="1">
      <c r="A18" s="26">
        <v>8</v>
      </c>
      <c r="B18" s="28" t="s">
        <v>33</v>
      </c>
      <c r="C18" s="28" t="s">
        <v>915</v>
      </c>
      <c r="D18" s="28" t="s">
        <v>916</v>
      </c>
      <c r="E18" s="29" t="s">
        <v>917</v>
      </c>
      <c r="F18" s="28" t="s">
        <v>918</v>
      </c>
      <c r="G18" s="27">
        <v>9491962181</v>
      </c>
    </row>
    <row r="19" spans="1:7" ht="23.25" customHeight="1">
      <c r="A19" s="26">
        <v>9</v>
      </c>
      <c r="B19" s="28" t="s">
        <v>33</v>
      </c>
      <c r="C19" s="28" t="s">
        <v>919</v>
      </c>
      <c r="D19" s="28" t="s">
        <v>920</v>
      </c>
      <c r="E19" s="29" t="s">
        <v>921</v>
      </c>
      <c r="F19" s="28" t="s">
        <v>922</v>
      </c>
      <c r="G19" s="27">
        <v>9849772084</v>
      </c>
    </row>
    <row r="20" spans="1:7" ht="23.25" customHeight="1">
      <c r="A20" s="26">
        <v>10</v>
      </c>
      <c r="B20" s="28" t="s">
        <v>33</v>
      </c>
      <c r="C20" s="28" t="s">
        <v>923</v>
      </c>
      <c r="D20" s="28" t="s">
        <v>924</v>
      </c>
      <c r="E20" s="29" t="s">
        <v>925</v>
      </c>
      <c r="F20" s="28" t="s">
        <v>926</v>
      </c>
      <c r="G20" s="27">
        <v>9490332890</v>
      </c>
    </row>
    <row r="21" spans="1:7" ht="23.25" customHeight="1">
      <c r="A21" s="26">
        <v>11</v>
      </c>
      <c r="B21" s="28" t="s">
        <v>33</v>
      </c>
      <c r="C21" s="28" t="s">
        <v>927</v>
      </c>
      <c r="D21" s="28" t="s">
        <v>928</v>
      </c>
      <c r="E21" s="29" t="s">
        <v>929</v>
      </c>
      <c r="F21" s="28" t="s">
        <v>930</v>
      </c>
      <c r="G21" s="27">
        <v>9676976319</v>
      </c>
    </row>
    <row r="22" spans="1:7" ht="23.25" customHeight="1">
      <c r="A22" s="26">
        <v>12</v>
      </c>
      <c r="B22" s="28" t="s">
        <v>33</v>
      </c>
      <c r="C22" s="28" t="s">
        <v>931</v>
      </c>
      <c r="D22" s="28" t="s">
        <v>932</v>
      </c>
      <c r="E22" s="29" t="s">
        <v>933</v>
      </c>
      <c r="F22" s="28" t="s">
        <v>934</v>
      </c>
      <c r="G22" s="27">
        <v>9951505099</v>
      </c>
    </row>
    <row r="23" spans="1:7" ht="20.25" customHeight="1">
      <c r="A23" s="26">
        <v>13</v>
      </c>
      <c r="B23" s="28" t="s">
        <v>33</v>
      </c>
      <c r="C23" s="28" t="s">
        <v>935</v>
      </c>
      <c r="D23" s="28" t="s">
        <v>936</v>
      </c>
      <c r="E23" s="29" t="s">
        <v>937</v>
      </c>
      <c r="F23" s="28" t="s">
        <v>938</v>
      </c>
      <c r="G23" s="27">
        <v>9705566066</v>
      </c>
    </row>
    <row r="24" spans="1:7" ht="20.25" customHeight="1">
      <c r="A24" s="26">
        <v>14</v>
      </c>
      <c r="B24" s="28" t="s">
        <v>33</v>
      </c>
      <c r="C24" s="28" t="s">
        <v>939</v>
      </c>
      <c r="D24" s="28" t="s">
        <v>940</v>
      </c>
      <c r="E24" s="29" t="s">
        <v>941</v>
      </c>
      <c r="F24" s="28" t="s">
        <v>942</v>
      </c>
      <c r="G24" s="27">
        <v>9440705925</v>
      </c>
    </row>
    <row r="25" spans="1:7" ht="20.25" customHeight="1">
      <c r="A25" s="26">
        <v>15</v>
      </c>
      <c r="B25" s="28" t="s">
        <v>33</v>
      </c>
      <c r="C25" s="28" t="s">
        <v>943</v>
      </c>
      <c r="D25" s="28" t="s">
        <v>944</v>
      </c>
      <c r="E25" s="29" t="s">
        <v>945</v>
      </c>
      <c r="F25" s="28" t="s">
        <v>946</v>
      </c>
      <c r="G25" s="27">
        <v>9010110987</v>
      </c>
    </row>
    <row r="26" spans="1:7" ht="20.25" customHeight="1">
      <c r="A26" s="26">
        <v>16</v>
      </c>
      <c r="B26" s="28" t="s">
        <v>33</v>
      </c>
      <c r="C26" s="28" t="s">
        <v>947</v>
      </c>
      <c r="D26" s="28" t="s">
        <v>948</v>
      </c>
      <c r="E26" s="29" t="s">
        <v>949</v>
      </c>
      <c r="F26" s="28" t="s">
        <v>950</v>
      </c>
      <c r="G26" s="27">
        <v>9441471638</v>
      </c>
    </row>
    <row r="27" spans="1:7" ht="20.25" customHeight="1">
      <c r="A27" s="26">
        <v>17</v>
      </c>
      <c r="B27" s="28" t="s">
        <v>33</v>
      </c>
      <c r="C27" s="28" t="s">
        <v>951</v>
      </c>
      <c r="D27" s="28" t="s">
        <v>952</v>
      </c>
      <c r="E27" s="29" t="s">
        <v>953</v>
      </c>
      <c r="F27" s="28" t="s">
        <v>926</v>
      </c>
      <c r="G27" s="27">
        <v>9247150590</v>
      </c>
    </row>
    <row r="28" spans="1:7" ht="20.25" customHeight="1">
      <c r="A28" s="26">
        <v>18</v>
      </c>
      <c r="B28" s="28" t="s">
        <v>33</v>
      </c>
      <c r="C28" s="28" t="s">
        <v>954</v>
      </c>
      <c r="D28" s="28" t="s">
        <v>955</v>
      </c>
      <c r="E28" s="29" t="s">
        <v>956</v>
      </c>
      <c r="F28" s="28" t="s">
        <v>957</v>
      </c>
      <c r="G28" s="27">
        <v>9866433230</v>
      </c>
    </row>
    <row r="29" spans="1:7" ht="20.25" customHeight="1">
      <c r="A29" s="26">
        <v>19</v>
      </c>
      <c r="B29" s="28" t="s">
        <v>33</v>
      </c>
      <c r="C29" s="28" t="s">
        <v>958</v>
      </c>
      <c r="D29" s="28" t="s">
        <v>944</v>
      </c>
      <c r="E29" s="29" t="s">
        <v>959</v>
      </c>
      <c r="F29" s="28" t="s">
        <v>960</v>
      </c>
      <c r="G29" s="27">
        <v>9010110987</v>
      </c>
    </row>
    <row r="30" ht="20.25" customHeight="1"/>
  </sheetData>
  <sheetProtection/>
  <mergeCells count="3">
    <mergeCell ref="A1:H1"/>
    <mergeCell ref="A2:H3"/>
    <mergeCell ref="A4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8.28125" style="0" customWidth="1"/>
    <col min="2" max="2" width="14.28125" style="0" customWidth="1"/>
    <col min="3" max="3" width="15.421875" style="0" customWidth="1"/>
    <col min="4" max="4" width="27.00390625" style="0" customWidth="1"/>
    <col min="5" max="5" width="21.28125" style="0" customWidth="1"/>
    <col min="6" max="6" width="18.7109375" style="0" customWidth="1"/>
    <col min="7" max="7" width="13.851562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4070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4" ht="18.75">
      <c r="A4" s="204" t="s">
        <v>4071</v>
      </c>
      <c r="B4" s="204"/>
      <c r="C4" s="39">
        <v>7396445999</v>
      </c>
      <c r="D4" s="39" t="s">
        <v>4796</v>
      </c>
    </row>
    <row r="5" spans="1:7" ht="18.75">
      <c r="A5" s="39" t="s">
        <v>4034</v>
      </c>
      <c r="B5" s="39" t="s">
        <v>4038</v>
      </c>
      <c r="F5" s="39" t="s">
        <v>4151</v>
      </c>
      <c r="G5" s="39" t="s">
        <v>4152</v>
      </c>
    </row>
    <row r="7" spans="1:7" ht="27" customHeight="1">
      <c r="A7" s="10" t="s">
        <v>237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19.5" customHeight="1">
      <c r="A8" s="26">
        <v>1</v>
      </c>
      <c r="B8" s="28" t="s">
        <v>33</v>
      </c>
      <c r="C8" s="28" t="s">
        <v>961</v>
      </c>
      <c r="D8" s="28" t="s">
        <v>962</v>
      </c>
      <c r="E8" s="29" t="s">
        <v>963</v>
      </c>
      <c r="F8" s="28" t="s">
        <v>964</v>
      </c>
      <c r="G8" s="27">
        <v>9849362082</v>
      </c>
    </row>
    <row r="9" spans="1:7" ht="19.5" customHeight="1">
      <c r="A9" s="26">
        <v>2</v>
      </c>
      <c r="B9" s="28" t="s">
        <v>33</v>
      </c>
      <c r="C9" s="28" t="s">
        <v>965</v>
      </c>
      <c r="D9" s="28" t="s">
        <v>966</v>
      </c>
      <c r="E9" s="29" t="s">
        <v>967</v>
      </c>
      <c r="F9" s="28" t="s">
        <v>968</v>
      </c>
      <c r="G9" s="27">
        <v>9885555741</v>
      </c>
    </row>
    <row r="10" spans="1:7" ht="19.5" customHeight="1">
      <c r="A10" s="26">
        <v>3</v>
      </c>
      <c r="B10" s="28" t="s">
        <v>33</v>
      </c>
      <c r="C10" s="28" t="s">
        <v>969</v>
      </c>
      <c r="D10" s="28" t="s">
        <v>970</v>
      </c>
      <c r="E10" s="29" t="s">
        <v>971</v>
      </c>
      <c r="F10" s="28" t="s">
        <v>972</v>
      </c>
      <c r="G10" s="27">
        <v>9441791431</v>
      </c>
    </row>
    <row r="11" spans="1:7" ht="19.5" customHeight="1">
      <c r="A11" s="26">
        <v>4</v>
      </c>
      <c r="B11" s="28" t="s">
        <v>33</v>
      </c>
      <c r="C11" s="28" t="s">
        <v>973</v>
      </c>
      <c r="D11" s="28" t="s">
        <v>974</v>
      </c>
      <c r="E11" s="29" t="s">
        <v>975</v>
      </c>
      <c r="F11" s="28" t="s">
        <v>976</v>
      </c>
      <c r="G11" s="27">
        <v>9705566002</v>
      </c>
    </row>
    <row r="12" spans="1:7" ht="19.5" customHeight="1">
      <c r="A12" s="26">
        <v>5</v>
      </c>
      <c r="B12" s="28" t="s">
        <v>33</v>
      </c>
      <c r="C12" s="28" t="s">
        <v>977</v>
      </c>
      <c r="D12" s="28" t="s">
        <v>978</v>
      </c>
      <c r="E12" s="29" t="s">
        <v>979</v>
      </c>
      <c r="F12" s="28" t="s">
        <v>980</v>
      </c>
      <c r="G12" s="27">
        <v>9490117356</v>
      </c>
    </row>
    <row r="13" spans="1:7" ht="19.5" customHeight="1">
      <c r="A13" s="26">
        <v>6</v>
      </c>
      <c r="B13" s="28" t="s">
        <v>33</v>
      </c>
      <c r="C13" s="28" t="s">
        <v>981</v>
      </c>
      <c r="D13" s="28" t="s">
        <v>982</v>
      </c>
      <c r="E13" s="29" t="s">
        <v>983</v>
      </c>
      <c r="F13" s="28" t="s">
        <v>984</v>
      </c>
      <c r="G13" s="27">
        <v>9908549772</v>
      </c>
    </row>
    <row r="14" spans="1:7" ht="19.5" customHeight="1">
      <c r="A14" s="26">
        <v>7</v>
      </c>
      <c r="B14" s="28" t="s">
        <v>33</v>
      </c>
      <c r="C14" s="28" t="s">
        <v>985</v>
      </c>
      <c r="D14" s="28" t="s">
        <v>986</v>
      </c>
      <c r="E14" s="29" t="s">
        <v>987</v>
      </c>
      <c r="F14" s="28" t="s">
        <v>988</v>
      </c>
      <c r="G14" s="27">
        <v>8121260803</v>
      </c>
    </row>
    <row r="15" spans="1:7" ht="19.5" customHeight="1">
      <c r="A15" s="26">
        <v>8</v>
      </c>
      <c r="B15" s="28" t="s">
        <v>33</v>
      </c>
      <c r="C15" s="28" t="s">
        <v>989</v>
      </c>
      <c r="D15" s="28" t="s">
        <v>1077</v>
      </c>
      <c r="E15" s="29" t="s">
        <v>990</v>
      </c>
      <c r="F15" s="28" t="s">
        <v>894</v>
      </c>
      <c r="G15" s="27">
        <v>9032946349</v>
      </c>
    </row>
    <row r="16" spans="1:7" ht="19.5" customHeight="1">
      <c r="A16" s="26">
        <v>9</v>
      </c>
      <c r="B16" s="28" t="s">
        <v>33</v>
      </c>
      <c r="C16" s="28" t="s">
        <v>991</v>
      </c>
      <c r="D16" s="28" t="s">
        <v>992</v>
      </c>
      <c r="E16" s="29" t="s">
        <v>993</v>
      </c>
      <c r="F16" s="28" t="s">
        <v>994</v>
      </c>
      <c r="G16" s="27">
        <v>9246469005</v>
      </c>
    </row>
    <row r="17" spans="1:7" ht="19.5" customHeight="1">
      <c r="A17" s="26">
        <v>10</v>
      </c>
      <c r="B17" s="28" t="s">
        <v>33</v>
      </c>
      <c r="C17" s="28" t="s">
        <v>995</v>
      </c>
      <c r="D17" s="28" t="s">
        <v>996</v>
      </c>
      <c r="E17" s="29" t="s">
        <v>997</v>
      </c>
      <c r="F17" s="28" t="s">
        <v>998</v>
      </c>
      <c r="G17" s="27">
        <v>9491956417</v>
      </c>
    </row>
    <row r="18" spans="1:7" ht="19.5" customHeight="1">
      <c r="A18" s="26">
        <v>11</v>
      </c>
      <c r="B18" s="28" t="s">
        <v>33</v>
      </c>
      <c r="C18" s="28" t="s">
        <v>999</v>
      </c>
      <c r="D18" s="28" t="s">
        <v>1000</v>
      </c>
      <c r="E18" s="29" t="s">
        <v>1001</v>
      </c>
      <c r="F18" s="28" t="s">
        <v>1002</v>
      </c>
      <c r="G18" s="27">
        <v>9346972357</v>
      </c>
    </row>
    <row r="19" spans="1:7" ht="19.5" customHeight="1">
      <c r="A19" s="26">
        <v>12</v>
      </c>
      <c r="B19" s="28" t="s">
        <v>33</v>
      </c>
      <c r="C19" s="28" t="s">
        <v>1003</v>
      </c>
      <c r="D19" s="28" t="s">
        <v>1004</v>
      </c>
      <c r="E19" s="29" t="s">
        <v>1005</v>
      </c>
      <c r="F19" s="28" t="s">
        <v>1006</v>
      </c>
      <c r="G19" s="27">
        <v>9951586822</v>
      </c>
    </row>
    <row r="20" spans="1:7" ht="22.5" customHeight="1">
      <c r="A20" s="26">
        <v>13</v>
      </c>
      <c r="B20" s="28" t="s">
        <v>33</v>
      </c>
      <c r="C20" s="28" t="s">
        <v>1007</v>
      </c>
      <c r="D20" s="28" t="s">
        <v>1008</v>
      </c>
      <c r="E20" s="29" t="s">
        <v>1009</v>
      </c>
      <c r="F20" s="28" t="s">
        <v>1010</v>
      </c>
      <c r="G20" s="27">
        <v>9441326871</v>
      </c>
    </row>
    <row r="21" spans="1:7" ht="22.5" customHeight="1">
      <c r="A21" s="26">
        <v>14</v>
      </c>
      <c r="B21" s="28" t="s">
        <v>33</v>
      </c>
      <c r="C21" s="28" t="s">
        <v>1011</v>
      </c>
      <c r="D21" s="28" t="s">
        <v>1012</v>
      </c>
      <c r="E21" s="29" t="s">
        <v>1013</v>
      </c>
      <c r="F21" s="28" t="s">
        <v>1014</v>
      </c>
      <c r="G21" s="27">
        <v>9705566066</v>
      </c>
    </row>
    <row r="22" spans="1:7" ht="22.5" customHeight="1">
      <c r="A22" s="26">
        <v>15</v>
      </c>
      <c r="B22" s="28" t="s">
        <v>33</v>
      </c>
      <c r="C22" s="28" t="s">
        <v>1015</v>
      </c>
      <c r="D22" s="28" t="s">
        <v>1016</v>
      </c>
      <c r="E22" s="29" t="s">
        <v>1017</v>
      </c>
      <c r="F22" s="28" t="s">
        <v>1018</v>
      </c>
      <c r="G22" s="27">
        <v>9948111567</v>
      </c>
    </row>
    <row r="23" spans="1:7" ht="22.5" customHeight="1">
      <c r="A23" s="26">
        <v>16</v>
      </c>
      <c r="B23" s="28" t="s">
        <v>33</v>
      </c>
      <c r="C23" s="28" t="s">
        <v>1019</v>
      </c>
      <c r="D23" s="28" t="s">
        <v>1020</v>
      </c>
      <c r="E23" s="29" t="s">
        <v>1021</v>
      </c>
      <c r="F23" s="28" t="s">
        <v>1022</v>
      </c>
      <c r="G23" s="27">
        <v>9052625489</v>
      </c>
    </row>
    <row r="24" spans="1:7" ht="22.5" customHeight="1">
      <c r="A24" s="26">
        <v>17</v>
      </c>
      <c r="B24" s="28" t="s">
        <v>33</v>
      </c>
      <c r="C24" s="28" t="s">
        <v>1023</v>
      </c>
      <c r="D24" s="28" t="s">
        <v>1024</v>
      </c>
      <c r="E24" s="29" t="s">
        <v>1025</v>
      </c>
      <c r="F24" s="28" t="s">
        <v>1026</v>
      </c>
      <c r="G24" s="27">
        <v>9490658474</v>
      </c>
    </row>
    <row r="25" spans="1:7" ht="22.5" customHeight="1">
      <c r="A25" s="26">
        <v>18</v>
      </c>
      <c r="B25" s="28" t="s">
        <v>33</v>
      </c>
      <c r="C25" s="28" t="s">
        <v>1027</v>
      </c>
      <c r="D25" s="28" t="s">
        <v>1028</v>
      </c>
      <c r="E25" s="29" t="s">
        <v>1029</v>
      </c>
      <c r="F25" s="28" t="s">
        <v>1030</v>
      </c>
      <c r="G25" s="27">
        <v>9000182984</v>
      </c>
    </row>
    <row r="26" spans="1:7" ht="22.5" customHeight="1">
      <c r="A26" s="26">
        <v>19</v>
      </c>
      <c r="B26" s="28" t="s">
        <v>33</v>
      </c>
      <c r="C26" s="28" t="s">
        <v>1031</v>
      </c>
      <c r="D26" s="28" t="s">
        <v>948</v>
      </c>
      <c r="E26" s="29" t="s">
        <v>1032</v>
      </c>
      <c r="F26" s="28" t="s">
        <v>1033</v>
      </c>
      <c r="G26" s="27">
        <v>9441471638</v>
      </c>
    </row>
    <row r="27" spans="1:7" ht="22.5" customHeight="1">
      <c r="A27" s="26">
        <v>20</v>
      </c>
      <c r="B27" s="28" t="s">
        <v>33</v>
      </c>
      <c r="C27" s="28" t="s">
        <v>1034</v>
      </c>
      <c r="D27" s="28" t="s">
        <v>1035</v>
      </c>
      <c r="E27" s="29" t="s">
        <v>1036</v>
      </c>
      <c r="F27" s="28" t="s">
        <v>1037</v>
      </c>
      <c r="G27" s="27">
        <v>9290439430</v>
      </c>
    </row>
  </sheetData>
  <sheetProtection/>
  <mergeCells count="3">
    <mergeCell ref="A1:H1"/>
    <mergeCell ref="A2:H3"/>
    <mergeCell ref="A4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8515625" style="0" customWidth="1"/>
    <col min="2" max="2" width="12.28125" style="0" customWidth="1"/>
    <col min="3" max="3" width="16.57421875" style="0" customWidth="1"/>
    <col min="4" max="4" width="28.7109375" style="0" customWidth="1"/>
    <col min="5" max="5" width="22.7109375" style="0" customWidth="1"/>
    <col min="6" max="6" width="19.421875" style="0" customWidth="1"/>
    <col min="7" max="7" width="15.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4070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4" ht="18.75">
      <c r="A4" s="204" t="s">
        <v>4071</v>
      </c>
      <c r="B4" s="204"/>
      <c r="C4" s="39">
        <v>7396445999</v>
      </c>
      <c r="D4" s="39" t="s">
        <v>4796</v>
      </c>
    </row>
    <row r="5" spans="1:7" ht="18.75">
      <c r="A5" s="39" t="s">
        <v>4034</v>
      </c>
      <c r="B5" s="39" t="s">
        <v>4039</v>
      </c>
      <c r="F5" s="39" t="s">
        <v>4151</v>
      </c>
      <c r="G5" s="39" t="s">
        <v>4072</v>
      </c>
    </row>
    <row r="8" spans="1:7" ht="27.75" customHeight="1">
      <c r="A8" s="10" t="s">
        <v>237</v>
      </c>
      <c r="B8" s="11" t="s">
        <v>4027</v>
      </c>
      <c r="C8" s="11" t="s">
        <v>89</v>
      </c>
      <c r="D8" s="11" t="s">
        <v>11</v>
      </c>
      <c r="E8" s="12" t="s">
        <v>90</v>
      </c>
      <c r="F8" s="11" t="s">
        <v>91</v>
      </c>
      <c r="G8" s="19" t="s">
        <v>14</v>
      </c>
    </row>
    <row r="9" spans="1:7" ht="21" customHeight="1">
      <c r="A9" s="26">
        <v>1</v>
      </c>
      <c r="B9" s="28" t="s">
        <v>33</v>
      </c>
      <c r="C9" s="28" t="s">
        <v>1038</v>
      </c>
      <c r="D9" s="28" t="s">
        <v>1039</v>
      </c>
      <c r="E9" s="29" t="s">
        <v>1040</v>
      </c>
      <c r="F9" s="28" t="s">
        <v>1041</v>
      </c>
      <c r="G9" s="27">
        <v>9246986847</v>
      </c>
    </row>
    <row r="10" spans="1:7" ht="15">
      <c r="A10" s="26">
        <v>2</v>
      </c>
      <c r="B10" s="28" t="s">
        <v>33</v>
      </c>
      <c r="C10" s="28" t="s">
        <v>1042</v>
      </c>
      <c r="D10" s="28" t="s">
        <v>1043</v>
      </c>
      <c r="E10" s="29" t="s">
        <v>1044</v>
      </c>
      <c r="F10" s="28" t="s">
        <v>1045</v>
      </c>
      <c r="G10" s="27">
        <v>9052177738</v>
      </c>
    </row>
    <row r="11" spans="1:7" ht="15">
      <c r="A11" s="26">
        <v>3</v>
      </c>
      <c r="B11" s="28" t="s">
        <v>33</v>
      </c>
      <c r="C11" s="28" t="s">
        <v>1046</v>
      </c>
      <c r="D11" s="28" t="s">
        <v>1047</v>
      </c>
      <c r="E11" s="29" t="s">
        <v>1048</v>
      </c>
      <c r="F11" s="28" t="s">
        <v>1049</v>
      </c>
      <c r="G11" s="27">
        <v>9000102726</v>
      </c>
    </row>
    <row r="12" spans="1:7" ht="21.75" customHeight="1">
      <c r="A12" s="26">
        <v>4</v>
      </c>
      <c r="B12" s="28" t="s">
        <v>33</v>
      </c>
      <c r="C12" s="28" t="s">
        <v>1050</v>
      </c>
      <c r="D12" s="28" t="s">
        <v>1051</v>
      </c>
      <c r="E12" s="29" t="s">
        <v>1052</v>
      </c>
      <c r="F12" s="28" t="s">
        <v>1053</v>
      </c>
      <c r="G12" s="27">
        <v>9490988909</v>
      </c>
    </row>
    <row r="13" spans="1:7" ht="21" customHeight="1">
      <c r="A13" s="26">
        <v>5</v>
      </c>
      <c r="B13" s="28" t="s">
        <v>33</v>
      </c>
      <c r="C13" s="28" t="s">
        <v>1054</v>
      </c>
      <c r="D13" s="28" t="s">
        <v>1055</v>
      </c>
      <c r="E13" s="29" t="s">
        <v>1056</v>
      </c>
      <c r="F13" s="28" t="s">
        <v>957</v>
      </c>
      <c r="G13" s="27">
        <v>9491504963</v>
      </c>
    </row>
    <row r="14" spans="1:7" ht="20.25" customHeight="1">
      <c r="A14" s="26">
        <v>6</v>
      </c>
      <c r="B14" s="28" t="s">
        <v>33</v>
      </c>
      <c r="C14" s="28" t="s">
        <v>1057</v>
      </c>
      <c r="D14" s="28" t="s">
        <v>1058</v>
      </c>
      <c r="E14" s="29" t="s">
        <v>1059</v>
      </c>
      <c r="F14" s="28" t="s">
        <v>1060</v>
      </c>
      <c r="G14" s="27">
        <v>9912262329</v>
      </c>
    </row>
    <row r="15" spans="1:7" ht="15">
      <c r="A15" s="26">
        <v>7</v>
      </c>
      <c r="B15" s="28" t="s">
        <v>33</v>
      </c>
      <c r="C15" s="28" t="s">
        <v>1061</v>
      </c>
      <c r="D15" s="28" t="s">
        <v>1062</v>
      </c>
      <c r="E15" s="29" t="s">
        <v>1063</v>
      </c>
      <c r="F15" s="28" t="s">
        <v>1064</v>
      </c>
      <c r="G15" s="27">
        <v>9492633019</v>
      </c>
    </row>
    <row r="16" spans="1:7" ht="18" customHeight="1">
      <c r="A16" s="26">
        <v>8</v>
      </c>
      <c r="B16" s="28" t="s">
        <v>33</v>
      </c>
      <c r="C16" s="28" t="s">
        <v>1065</v>
      </c>
      <c r="D16" s="28" t="s">
        <v>1066</v>
      </c>
      <c r="E16" s="29" t="s">
        <v>1067</v>
      </c>
      <c r="F16" s="28" t="s">
        <v>1045</v>
      </c>
      <c r="G16" s="27">
        <v>9493247349</v>
      </c>
    </row>
    <row r="17" spans="1:7" ht="21.75" customHeight="1">
      <c r="A17" s="26">
        <v>9</v>
      </c>
      <c r="B17" s="28" t="s">
        <v>33</v>
      </c>
      <c r="C17" s="28" t="s">
        <v>1068</v>
      </c>
      <c r="D17" s="28" t="s">
        <v>932</v>
      </c>
      <c r="E17" s="29" t="s">
        <v>933</v>
      </c>
      <c r="F17" s="28" t="s">
        <v>934</v>
      </c>
      <c r="G17" s="27">
        <v>9951505099</v>
      </c>
    </row>
    <row r="18" spans="1:7" ht="21" customHeight="1">
      <c r="A18" s="26">
        <v>10</v>
      </c>
      <c r="B18" s="28" t="s">
        <v>33</v>
      </c>
      <c r="C18" s="28" t="s">
        <v>1069</v>
      </c>
      <c r="D18" s="28" t="s">
        <v>1070</v>
      </c>
      <c r="E18" s="29" t="s">
        <v>1071</v>
      </c>
      <c r="F18" s="28" t="s">
        <v>1072</v>
      </c>
      <c r="G18" s="27">
        <v>9390605979</v>
      </c>
    </row>
    <row r="19" spans="1:7" ht="20.25" customHeight="1">
      <c r="A19" s="26">
        <v>11</v>
      </c>
      <c r="B19" s="28" t="s">
        <v>33</v>
      </c>
      <c r="C19" s="28" t="s">
        <v>1073</v>
      </c>
      <c r="D19" s="28" t="s">
        <v>1074</v>
      </c>
      <c r="E19" s="29" t="s">
        <v>1075</v>
      </c>
      <c r="F19" s="28" t="s">
        <v>1076</v>
      </c>
      <c r="G19" s="27">
        <v>9849623479</v>
      </c>
    </row>
    <row r="20" spans="1:7" ht="21" customHeight="1">
      <c r="A20" s="26">
        <v>12</v>
      </c>
      <c r="B20" s="27" t="s">
        <v>82</v>
      </c>
      <c r="C20" s="28" t="s">
        <v>3652</v>
      </c>
      <c r="D20" s="28" t="s">
        <v>3653</v>
      </c>
      <c r="E20" s="31" t="s">
        <v>1088</v>
      </c>
      <c r="F20" s="28" t="s">
        <v>3654</v>
      </c>
      <c r="G20" s="27">
        <v>9440526370</v>
      </c>
    </row>
    <row r="21" spans="1:7" ht="19.5" customHeight="1">
      <c r="A21" s="26">
        <v>13</v>
      </c>
      <c r="B21" s="27" t="s">
        <v>82</v>
      </c>
      <c r="C21" s="28" t="s">
        <v>3655</v>
      </c>
      <c r="D21" s="28" t="s">
        <v>3656</v>
      </c>
      <c r="E21" s="31" t="s">
        <v>3657</v>
      </c>
      <c r="F21" s="28" t="s">
        <v>3658</v>
      </c>
      <c r="G21" s="27">
        <v>9963831898</v>
      </c>
    </row>
    <row r="22" spans="1:7" ht="19.5" customHeight="1">
      <c r="A22" s="26">
        <v>14</v>
      </c>
      <c r="B22" s="27" t="s">
        <v>82</v>
      </c>
      <c r="C22" s="28" t="s">
        <v>3659</v>
      </c>
      <c r="D22" s="28" t="s">
        <v>3660</v>
      </c>
      <c r="E22" s="31" t="s">
        <v>3661</v>
      </c>
      <c r="F22" s="28" t="s">
        <v>3662</v>
      </c>
      <c r="G22" s="27">
        <v>9949762672</v>
      </c>
    </row>
    <row r="23" spans="1:7" ht="19.5" customHeight="1">
      <c r="A23" s="26">
        <v>15</v>
      </c>
      <c r="B23" s="27" t="s">
        <v>82</v>
      </c>
      <c r="C23" s="28" t="s">
        <v>3663</v>
      </c>
      <c r="D23" s="28" t="s">
        <v>3664</v>
      </c>
      <c r="E23" s="31" t="s">
        <v>3665</v>
      </c>
      <c r="F23" s="28" t="s">
        <v>3666</v>
      </c>
      <c r="G23" s="27">
        <v>9966803626</v>
      </c>
    </row>
    <row r="24" spans="1:7" ht="19.5" customHeight="1">
      <c r="A24" s="26">
        <v>16</v>
      </c>
      <c r="B24" s="27" t="s">
        <v>82</v>
      </c>
      <c r="C24" s="28" t="s">
        <v>3667</v>
      </c>
      <c r="D24" s="28" t="s">
        <v>3668</v>
      </c>
      <c r="E24" s="31" t="s">
        <v>3669</v>
      </c>
      <c r="F24" s="28" t="s">
        <v>3670</v>
      </c>
      <c r="G24" s="27">
        <v>9948193747</v>
      </c>
    </row>
    <row r="25" spans="1:7" ht="19.5" customHeight="1">
      <c r="A25" s="26">
        <v>17</v>
      </c>
      <c r="B25" s="27" t="s">
        <v>82</v>
      </c>
      <c r="C25" s="28" t="s">
        <v>3671</v>
      </c>
      <c r="D25" s="28" t="s">
        <v>3664</v>
      </c>
      <c r="E25" s="31" t="s">
        <v>3665</v>
      </c>
      <c r="F25" s="28" t="s">
        <v>3666</v>
      </c>
      <c r="G25" s="27">
        <v>9966803626</v>
      </c>
    </row>
    <row r="26" spans="1:7" ht="19.5" customHeight="1">
      <c r="A26" s="26">
        <v>18</v>
      </c>
      <c r="B26" s="27" t="s">
        <v>82</v>
      </c>
      <c r="C26" s="28" t="s">
        <v>3672</v>
      </c>
      <c r="D26" s="28" t="s">
        <v>3673</v>
      </c>
      <c r="E26" s="31" t="s">
        <v>3674</v>
      </c>
      <c r="F26" s="28" t="s">
        <v>3675</v>
      </c>
      <c r="G26" s="27">
        <v>9491550226</v>
      </c>
    </row>
    <row r="27" spans="1:7" ht="19.5" customHeight="1">
      <c r="A27" s="26">
        <v>19</v>
      </c>
      <c r="B27" s="27" t="s">
        <v>82</v>
      </c>
      <c r="C27" s="28" t="s">
        <v>3676</v>
      </c>
      <c r="D27" s="28" t="s">
        <v>3677</v>
      </c>
      <c r="E27" s="31" t="s">
        <v>3678</v>
      </c>
      <c r="F27" s="28" t="s">
        <v>3679</v>
      </c>
      <c r="G27" s="27">
        <v>9704247710</v>
      </c>
    </row>
    <row r="28" spans="1:7" ht="19.5" customHeight="1">
      <c r="A28" s="26">
        <v>20</v>
      </c>
      <c r="B28" s="27" t="s">
        <v>82</v>
      </c>
      <c r="C28" s="28" t="s">
        <v>3680</v>
      </c>
      <c r="D28" s="28" t="s">
        <v>3681</v>
      </c>
      <c r="E28" s="31" t="s">
        <v>3682</v>
      </c>
      <c r="F28" s="28" t="s">
        <v>3683</v>
      </c>
      <c r="G28" s="27">
        <v>9490248800</v>
      </c>
    </row>
  </sheetData>
  <sheetProtection/>
  <mergeCells count="3">
    <mergeCell ref="A1:H1"/>
    <mergeCell ref="A2:H3"/>
    <mergeCell ref="A4:B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6">
      <selection activeCell="F5" sqref="F5"/>
    </sheetView>
  </sheetViews>
  <sheetFormatPr defaultColWidth="9.140625" defaultRowHeight="15"/>
  <cols>
    <col min="1" max="1" width="8.140625" style="0" customWidth="1"/>
    <col min="2" max="2" width="16.57421875" style="0" customWidth="1"/>
    <col min="3" max="3" width="17.57421875" style="0" customWidth="1"/>
    <col min="4" max="4" width="26.8515625" style="0" customWidth="1"/>
    <col min="5" max="5" width="22.140625" style="0" customWidth="1"/>
    <col min="6" max="6" width="20.28125" style="0" customWidth="1"/>
    <col min="7" max="7" width="14.7109375" style="0" customWidth="1"/>
    <col min="8" max="8" width="10.71093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4070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4" ht="18.75">
      <c r="A4" s="204" t="s">
        <v>4071</v>
      </c>
      <c r="B4" s="204"/>
      <c r="C4" s="39">
        <v>7396445999</v>
      </c>
      <c r="D4" s="39" t="s">
        <v>4796</v>
      </c>
    </row>
    <row r="5" spans="1:7" ht="18.75">
      <c r="A5" s="39" t="s">
        <v>4034</v>
      </c>
      <c r="B5" s="39" t="s">
        <v>4041</v>
      </c>
      <c r="F5" s="39" t="s">
        <v>4034</v>
      </c>
      <c r="G5" s="39" t="s">
        <v>4150</v>
      </c>
    </row>
    <row r="7" ht="15.75" thickBot="1"/>
    <row r="8" spans="1:8" ht="23.25" thickBot="1">
      <c r="A8" s="1" t="s">
        <v>9</v>
      </c>
      <c r="B8" s="2" t="s">
        <v>10</v>
      </c>
      <c r="C8" s="2" t="s">
        <v>11</v>
      </c>
      <c r="D8" s="2" t="s">
        <v>12</v>
      </c>
      <c r="E8" s="3" t="s">
        <v>13</v>
      </c>
      <c r="F8" s="2" t="s">
        <v>14</v>
      </c>
      <c r="G8" s="2" t="s">
        <v>15</v>
      </c>
      <c r="H8" s="2" t="s">
        <v>16</v>
      </c>
    </row>
    <row r="9" spans="1:8" ht="15.75" thickBot="1">
      <c r="A9" s="4">
        <v>1</v>
      </c>
      <c r="B9" s="5" t="s">
        <v>82</v>
      </c>
      <c r="C9" s="5" t="s">
        <v>83</v>
      </c>
      <c r="D9" s="5" t="s">
        <v>19</v>
      </c>
      <c r="E9" s="5" t="s">
        <v>3757</v>
      </c>
      <c r="F9" s="5">
        <v>9989997406</v>
      </c>
      <c r="G9" s="5">
        <v>46</v>
      </c>
      <c r="H9" s="5">
        <v>47</v>
      </c>
    </row>
    <row r="12" spans="1:7" ht="25.5">
      <c r="A12" s="22" t="s">
        <v>4020</v>
      </c>
      <c r="B12" s="11" t="s">
        <v>4027</v>
      </c>
      <c r="C12" s="11" t="s">
        <v>89</v>
      </c>
      <c r="D12" s="11" t="s">
        <v>11</v>
      </c>
      <c r="E12" s="12" t="s">
        <v>90</v>
      </c>
      <c r="F12" s="11" t="s">
        <v>3279</v>
      </c>
      <c r="G12" s="19" t="s">
        <v>14</v>
      </c>
    </row>
    <row r="13" spans="1:7" ht="29.25" customHeight="1">
      <c r="A13" s="30">
        <v>1</v>
      </c>
      <c r="B13" s="27" t="s">
        <v>82</v>
      </c>
      <c r="C13" s="28" t="s">
        <v>3684</v>
      </c>
      <c r="D13" s="28" t="s">
        <v>3685</v>
      </c>
      <c r="E13" s="31" t="s">
        <v>3686</v>
      </c>
      <c r="F13" s="28" t="s">
        <v>3687</v>
      </c>
      <c r="G13" s="28">
        <v>9959553394</v>
      </c>
    </row>
    <row r="14" spans="1:7" ht="29.25" customHeight="1">
      <c r="A14" s="30">
        <v>2</v>
      </c>
      <c r="B14" s="27" t="s">
        <v>82</v>
      </c>
      <c r="C14" s="28" t="s">
        <v>3688</v>
      </c>
      <c r="D14" s="28" t="s">
        <v>3689</v>
      </c>
      <c r="E14" s="31" t="s">
        <v>3690</v>
      </c>
      <c r="F14" s="28" t="s">
        <v>3691</v>
      </c>
      <c r="G14" s="28">
        <v>9490372425</v>
      </c>
    </row>
    <row r="15" spans="1:7" ht="29.25" customHeight="1">
      <c r="A15" s="30">
        <v>3</v>
      </c>
      <c r="B15" s="27" t="s">
        <v>82</v>
      </c>
      <c r="C15" s="28" t="s">
        <v>3692</v>
      </c>
      <c r="D15" s="28" t="s">
        <v>3693</v>
      </c>
      <c r="E15" s="31" t="s">
        <v>3694</v>
      </c>
      <c r="F15" s="28" t="s">
        <v>3695</v>
      </c>
      <c r="G15" s="28">
        <v>9010827936</v>
      </c>
    </row>
    <row r="16" spans="1:7" ht="29.25" customHeight="1">
      <c r="A16" s="30">
        <v>4</v>
      </c>
      <c r="B16" s="27" t="s">
        <v>82</v>
      </c>
      <c r="C16" s="28" t="s">
        <v>3696</v>
      </c>
      <c r="D16" s="28" t="s">
        <v>3697</v>
      </c>
      <c r="E16" s="31" t="s">
        <v>3698</v>
      </c>
      <c r="F16" s="28" t="s">
        <v>3695</v>
      </c>
      <c r="G16" s="28">
        <v>8106651150</v>
      </c>
    </row>
    <row r="17" spans="1:7" ht="29.25" customHeight="1">
      <c r="A17" s="30">
        <v>5</v>
      </c>
      <c r="B17" s="27" t="s">
        <v>82</v>
      </c>
      <c r="C17" s="28" t="s">
        <v>3699</v>
      </c>
      <c r="D17" s="28" t="s">
        <v>681</v>
      </c>
      <c r="E17" s="31" t="s">
        <v>3700</v>
      </c>
      <c r="F17" s="28" t="s">
        <v>3701</v>
      </c>
      <c r="G17" s="28">
        <v>9441133414</v>
      </c>
    </row>
    <row r="18" spans="1:7" ht="29.25" customHeight="1">
      <c r="A18" s="30">
        <v>6</v>
      </c>
      <c r="B18" s="27" t="s">
        <v>82</v>
      </c>
      <c r="C18" s="28" t="s">
        <v>3676</v>
      </c>
      <c r="D18" s="28" t="s">
        <v>3702</v>
      </c>
      <c r="E18" s="31" t="s">
        <v>3703</v>
      </c>
      <c r="F18" s="28" t="s">
        <v>3704</v>
      </c>
      <c r="G18" s="28">
        <v>9441082402</v>
      </c>
    </row>
    <row r="19" spans="1:7" ht="29.25" customHeight="1">
      <c r="A19" s="30">
        <v>7</v>
      </c>
      <c r="B19" s="27" t="s">
        <v>82</v>
      </c>
      <c r="C19" s="28" t="s">
        <v>3705</v>
      </c>
      <c r="D19" s="28" t="s">
        <v>3706</v>
      </c>
      <c r="E19" s="31" t="s">
        <v>3707</v>
      </c>
      <c r="F19" s="28" t="s">
        <v>3658</v>
      </c>
      <c r="G19" s="28">
        <v>9703579203</v>
      </c>
    </row>
    <row r="20" spans="1:7" ht="29.25" customHeight="1">
      <c r="A20" s="30">
        <v>8</v>
      </c>
      <c r="B20" s="27" t="s">
        <v>82</v>
      </c>
      <c r="C20" s="28" t="s">
        <v>3708</v>
      </c>
      <c r="D20" s="28" t="s">
        <v>3709</v>
      </c>
      <c r="E20" s="31" t="s">
        <v>3710</v>
      </c>
      <c r="F20" s="28" t="s">
        <v>3711</v>
      </c>
      <c r="G20" s="28">
        <v>9490408626</v>
      </c>
    </row>
    <row r="21" spans="1:7" ht="29.25" customHeight="1">
      <c r="A21" s="30">
        <v>9</v>
      </c>
      <c r="B21" s="27" t="s">
        <v>82</v>
      </c>
      <c r="C21" s="28" t="s">
        <v>3712</v>
      </c>
      <c r="D21" s="28" t="s">
        <v>3713</v>
      </c>
      <c r="E21" s="31" t="s">
        <v>3714</v>
      </c>
      <c r="F21" s="28" t="s">
        <v>3704</v>
      </c>
      <c r="G21" s="28">
        <v>9701496192</v>
      </c>
    </row>
    <row r="22" spans="1:7" ht="29.25" customHeight="1">
      <c r="A22" s="30">
        <v>10</v>
      </c>
      <c r="B22" s="27" t="s">
        <v>82</v>
      </c>
      <c r="C22" s="28" t="s">
        <v>3715</v>
      </c>
      <c r="D22" s="28" t="s">
        <v>3716</v>
      </c>
      <c r="E22" s="31" t="s">
        <v>3717</v>
      </c>
      <c r="F22" s="28" t="s">
        <v>3718</v>
      </c>
      <c r="G22" s="28">
        <v>9989849369</v>
      </c>
    </row>
    <row r="23" spans="1:7" ht="29.25" customHeight="1">
      <c r="A23" s="30">
        <v>11</v>
      </c>
      <c r="B23" s="27" t="s">
        <v>82</v>
      </c>
      <c r="C23" s="28" t="s">
        <v>3719</v>
      </c>
      <c r="D23" s="28" t="s">
        <v>3720</v>
      </c>
      <c r="E23" s="31" t="s">
        <v>3721</v>
      </c>
      <c r="F23" s="28" t="s">
        <v>3722</v>
      </c>
      <c r="G23" s="28">
        <v>9490519681</v>
      </c>
    </row>
    <row r="24" spans="1:7" ht="29.25" customHeight="1">
      <c r="A24" s="30">
        <v>12</v>
      </c>
      <c r="B24" s="27" t="s">
        <v>82</v>
      </c>
      <c r="C24" s="28" t="s">
        <v>3723</v>
      </c>
      <c r="D24" s="28" t="s">
        <v>3724</v>
      </c>
      <c r="E24" s="31" t="s">
        <v>3725</v>
      </c>
      <c r="F24" s="28" t="s">
        <v>3701</v>
      </c>
      <c r="G24" s="28">
        <v>9849851685</v>
      </c>
    </row>
    <row r="25" spans="1:7" ht="24" customHeight="1">
      <c r="A25" s="30">
        <v>13</v>
      </c>
      <c r="B25" s="27" t="s">
        <v>82</v>
      </c>
      <c r="C25" s="28" t="s">
        <v>3726</v>
      </c>
      <c r="D25" s="28" t="s">
        <v>3727</v>
      </c>
      <c r="E25" s="31" t="s">
        <v>3728</v>
      </c>
      <c r="F25" s="28" t="s">
        <v>3687</v>
      </c>
      <c r="G25" s="28">
        <v>9949286066</v>
      </c>
    </row>
    <row r="26" spans="1:7" ht="24" customHeight="1">
      <c r="A26" s="30">
        <v>14</v>
      </c>
      <c r="B26" s="27" t="s">
        <v>82</v>
      </c>
      <c r="C26" s="28" t="s">
        <v>3729</v>
      </c>
      <c r="D26" s="28" t="s">
        <v>3730</v>
      </c>
      <c r="E26" s="31" t="s">
        <v>3731</v>
      </c>
      <c r="F26" s="28" t="s">
        <v>3732</v>
      </c>
      <c r="G26" s="28">
        <v>9989345885</v>
      </c>
    </row>
    <row r="27" spans="1:7" ht="24" customHeight="1">
      <c r="A27" s="30">
        <v>15</v>
      </c>
      <c r="B27" s="27" t="s">
        <v>82</v>
      </c>
      <c r="C27" s="28" t="s">
        <v>3733</v>
      </c>
      <c r="D27" s="28" t="s">
        <v>3664</v>
      </c>
      <c r="E27" s="31" t="s">
        <v>3734</v>
      </c>
      <c r="F27" s="28" t="s">
        <v>3735</v>
      </c>
      <c r="G27" s="28">
        <v>9966803626</v>
      </c>
    </row>
    <row r="28" spans="1:7" ht="24" customHeight="1">
      <c r="A28" s="30">
        <v>16</v>
      </c>
      <c r="B28" s="27" t="s">
        <v>82</v>
      </c>
      <c r="C28" s="28" t="s">
        <v>3736</v>
      </c>
      <c r="D28" s="28" t="s">
        <v>3737</v>
      </c>
      <c r="E28" s="31" t="s">
        <v>3738</v>
      </c>
      <c r="F28" s="28" t="s">
        <v>3691</v>
      </c>
      <c r="G28" s="28">
        <v>9885119434</v>
      </c>
    </row>
    <row r="29" spans="1:7" ht="24" customHeight="1">
      <c r="A29" s="30">
        <v>17</v>
      </c>
      <c r="B29" s="27" t="s">
        <v>82</v>
      </c>
      <c r="C29" s="28" t="s">
        <v>3739</v>
      </c>
      <c r="D29" s="28" t="s">
        <v>3740</v>
      </c>
      <c r="E29" s="31" t="s">
        <v>3741</v>
      </c>
      <c r="F29" s="28" t="s">
        <v>3742</v>
      </c>
      <c r="G29" s="28">
        <v>9440095830</v>
      </c>
    </row>
    <row r="30" spans="1:7" ht="24" customHeight="1">
      <c r="A30" s="30">
        <v>18</v>
      </c>
      <c r="B30" s="27" t="s">
        <v>82</v>
      </c>
      <c r="C30" s="28" t="s">
        <v>3743</v>
      </c>
      <c r="D30" s="28" t="s">
        <v>3744</v>
      </c>
      <c r="E30" s="31" t="s">
        <v>3745</v>
      </c>
      <c r="F30" s="28" t="s">
        <v>3746</v>
      </c>
      <c r="G30" s="28">
        <v>9989997406</v>
      </c>
    </row>
    <row r="31" spans="1:7" ht="24" customHeight="1">
      <c r="A31" s="30">
        <v>19</v>
      </c>
      <c r="B31" s="27" t="s">
        <v>82</v>
      </c>
      <c r="C31" s="28" t="s">
        <v>3747</v>
      </c>
      <c r="D31" s="28" t="s">
        <v>3748</v>
      </c>
      <c r="E31" s="31" t="s">
        <v>3749</v>
      </c>
      <c r="F31" s="28" t="s">
        <v>3750</v>
      </c>
      <c r="G31" s="28">
        <v>9440507402</v>
      </c>
    </row>
    <row r="32" spans="1:7" ht="24" customHeight="1">
      <c r="A32" s="30">
        <v>20</v>
      </c>
      <c r="B32" s="27" t="s">
        <v>82</v>
      </c>
      <c r="C32" s="28" t="s">
        <v>3751</v>
      </c>
      <c r="D32" s="28" t="s">
        <v>3752</v>
      </c>
      <c r="E32" s="31" t="s">
        <v>3753</v>
      </c>
      <c r="F32" s="28" t="s">
        <v>3654</v>
      </c>
      <c r="G32" s="28">
        <v>9908283803</v>
      </c>
    </row>
  </sheetData>
  <sheetProtection/>
  <mergeCells count="3">
    <mergeCell ref="A1:H1"/>
    <mergeCell ref="A2:H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B18">
      <selection activeCell="D30" sqref="D30"/>
    </sheetView>
  </sheetViews>
  <sheetFormatPr defaultColWidth="9.140625" defaultRowHeight="15"/>
  <cols>
    <col min="1" max="1" width="9.140625" style="100" hidden="1" customWidth="1"/>
    <col min="2" max="2" width="18.8515625" style="100" bestFit="1" customWidth="1"/>
    <col min="3" max="3" width="9.421875" style="100" customWidth="1"/>
    <col min="4" max="4" width="7.421875" style="100" customWidth="1"/>
    <col min="5" max="5" width="13.8515625" style="133" customWidth="1"/>
    <col min="6" max="6" width="36.57421875" style="100" customWidth="1"/>
    <col min="7" max="7" width="16.8515625" style="134" customWidth="1"/>
    <col min="8" max="8" width="25.421875" style="134" customWidth="1"/>
    <col min="9" max="9" width="20.7109375" style="134" hidden="1" customWidth="1"/>
    <col min="10" max="10" width="11.7109375" style="135" bestFit="1" customWidth="1"/>
    <col min="11" max="11" width="11.140625" style="135" bestFit="1" customWidth="1"/>
    <col min="12" max="12" width="12.00390625" style="135" customWidth="1"/>
    <col min="13" max="13" width="13.00390625" style="135" customWidth="1"/>
    <col min="14" max="14" width="11.421875" style="135" customWidth="1"/>
    <col min="15" max="15" width="12.28125" style="135" customWidth="1"/>
    <col min="16" max="16" width="12.140625" style="135" bestFit="1" customWidth="1"/>
    <col min="17" max="17" width="12.7109375" style="135" customWidth="1"/>
    <col min="18" max="18" width="13.140625" style="135" bestFit="1" customWidth="1"/>
    <col min="19" max="19" width="13.421875" style="135" customWidth="1"/>
    <col min="20" max="20" width="13.57421875" style="135" customWidth="1"/>
    <col min="21" max="21" width="12.7109375" style="135" customWidth="1"/>
    <col min="22" max="16384" width="9.140625" style="100" customWidth="1"/>
  </cols>
  <sheetData>
    <row r="2" spans="1:21" ht="18" customHeight="1">
      <c r="A2" s="187" t="s">
        <v>4857</v>
      </c>
      <c r="B2" s="186" t="s">
        <v>4858</v>
      </c>
      <c r="C2" s="191" t="s">
        <v>4859</v>
      </c>
      <c r="D2" s="192"/>
      <c r="E2" s="186" t="s">
        <v>4860</v>
      </c>
      <c r="F2" s="187" t="s">
        <v>4861</v>
      </c>
      <c r="G2" s="184" t="s">
        <v>4862</v>
      </c>
      <c r="H2" s="184" t="s">
        <v>4863</v>
      </c>
      <c r="I2" s="184" t="s">
        <v>4864</v>
      </c>
      <c r="J2" s="186" t="s">
        <v>4865</v>
      </c>
      <c r="K2" s="186" t="s">
        <v>4866</v>
      </c>
      <c r="L2" s="187" t="s">
        <v>4867</v>
      </c>
      <c r="M2" s="187"/>
      <c r="N2" s="187" t="s">
        <v>4868</v>
      </c>
      <c r="O2" s="187"/>
      <c r="P2" s="187" t="s">
        <v>4869</v>
      </c>
      <c r="Q2" s="187"/>
      <c r="R2" s="187" t="s">
        <v>4870</v>
      </c>
      <c r="S2" s="187"/>
      <c r="T2" s="187" t="s">
        <v>4871</v>
      </c>
      <c r="U2" s="187"/>
    </row>
    <row r="3" spans="1:21" ht="30">
      <c r="A3" s="187"/>
      <c r="B3" s="190"/>
      <c r="C3" s="193"/>
      <c r="D3" s="194"/>
      <c r="E3" s="195"/>
      <c r="F3" s="190"/>
      <c r="G3" s="185"/>
      <c r="H3" s="185"/>
      <c r="I3" s="185"/>
      <c r="J3" s="186"/>
      <c r="K3" s="186"/>
      <c r="L3" s="101" t="s">
        <v>4872</v>
      </c>
      <c r="M3" s="101" t="s">
        <v>4873</v>
      </c>
      <c r="N3" s="101" t="s">
        <v>4872</v>
      </c>
      <c r="O3" s="101" t="s">
        <v>4873</v>
      </c>
      <c r="P3" s="101" t="s">
        <v>4872</v>
      </c>
      <c r="Q3" s="101" t="s">
        <v>4873</v>
      </c>
      <c r="R3" s="101" t="s">
        <v>4872</v>
      </c>
      <c r="S3" s="101" t="s">
        <v>4873</v>
      </c>
      <c r="T3" s="101" t="s">
        <v>4872</v>
      </c>
      <c r="U3" s="101" t="s">
        <v>4873</v>
      </c>
    </row>
    <row r="4" spans="1:21" ht="22.5" customHeight="1">
      <c r="A4" s="188" t="s">
        <v>4874</v>
      </c>
      <c r="B4" s="102" t="s">
        <v>2089</v>
      </c>
      <c r="C4" s="103">
        <v>64</v>
      </c>
      <c r="D4" s="197">
        <v>116</v>
      </c>
      <c r="E4" s="168" t="s">
        <v>2089</v>
      </c>
      <c r="F4" s="166" t="s">
        <v>4936</v>
      </c>
      <c r="G4" s="166" t="s">
        <v>4875</v>
      </c>
      <c r="H4" s="166" t="s">
        <v>4876</v>
      </c>
      <c r="I4" s="166" t="s">
        <v>4877</v>
      </c>
      <c r="J4" s="166">
        <v>25</v>
      </c>
      <c r="K4" s="166">
        <v>4</v>
      </c>
      <c r="L4" s="104"/>
      <c r="M4" s="104"/>
      <c r="N4" s="105"/>
      <c r="O4" s="105"/>
      <c r="P4" s="105" t="s">
        <v>4041</v>
      </c>
      <c r="Q4" s="105" t="s">
        <v>4150</v>
      </c>
      <c r="R4" s="105" t="s">
        <v>4797</v>
      </c>
      <c r="S4" s="105" t="s">
        <v>4798</v>
      </c>
      <c r="T4" s="105"/>
      <c r="U4" s="105"/>
    </row>
    <row r="5" spans="1:21" ht="26.25" customHeight="1">
      <c r="A5" s="189"/>
      <c r="B5" s="106" t="s">
        <v>45</v>
      </c>
      <c r="C5" s="103">
        <v>52</v>
      </c>
      <c r="D5" s="198"/>
      <c r="E5" s="168"/>
      <c r="F5" s="167"/>
      <c r="G5" s="167"/>
      <c r="H5" s="167"/>
      <c r="I5" s="167"/>
      <c r="J5" s="167"/>
      <c r="K5" s="167"/>
      <c r="L5" s="104" t="s">
        <v>4038</v>
      </c>
      <c r="M5" s="104" t="s">
        <v>4152</v>
      </c>
      <c r="N5" s="105" t="s">
        <v>4039</v>
      </c>
      <c r="O5" s="105" t="s">
        <v>4072</v>
      </c>
      <c r="P5" s="105"/>
      <c r="Q5" s="105"/>
      <c r="R5" s="105"/>
      <c r="S5" s="105"/>
      <c r="T5" s="105"/>
      <c r="U5" s="105"/>
    </row>
    <row r="6" spans="1:21" ht="45">
      <c r="A6" s="189"/>
      <c r="B6" s="106" t="s">
        <v>54</v>
      </c>
      <c r="C6" s="103">
        <v>55</v>
      </c>
      <c r="D6" s="151">
        <v>55</v>
      </c>
      <c r="E6" s="107" t="s">
        <v>54</v>
      </c>
      <c r="F6" s="108" t="s">
        <v>4878</v>
      </c>
      <c r="G6" s="108" t="s">
        <v>4879</v>
      </c>
      <c r="H6" s="108" t="s">
        <v>4880</v>
      </c>
      <c r="I6" s="108"/>
      <c r="J6" s="152"/>
      <c r="K6" s="150">
        <v>2</v>
      </c>
      <c r="L6" s="109"/>
      <c r="M6" s="109"/>
      <c r="N6" s="105" t="s">
        <v>4039</v>
      </c>
      <c r="O6" s="105" t="s">
        <v>4072</v>
      </c>
      <c r="P6" s="105" t="s">
        <v>4041</v>
      </c>
      <c r="Q6" s="105" t="s">
        <v>4150</v>
      </c>
      <c r="R6" s="105"/>
      <c r="S6" s="105"/>
      <c r="T6" s="105"/>
      <c r="U6" s="105"/>
    </row>
    <row r="7" spans="1:21" ht="25.5">
      <c r="A7" s="189"/>
      <c r="B7" s="106" t="s">
        <v>36</v>
      </c>
      <c r="C7" s="103">
        <v>57</v>
      </c>
      <c r="D7" s="147">
        <f>C7</f>
        <v>57</v>
      </c>
      <c r="E7" s="103" t="s">
        <v>36</v>
      </c>
      <c r="F7" s="110" t="s">
        <v>4881</v>
      </c>
      <c r="G7" s="111" t="s">
        <v>4882</v>
      </c>
      <c r="H7" s="111">
        <v>9440839597</v>
      </c>
      <c r="I7" s="112" t="s">
        <v>4883</v>
      </c>
      <c r="J7" s="149">
        <v>20</v>
      </c>
      <c r="K7" s="149">
        <v>3</v>
      </c>
      <c r="L7" s="104" t="s">
        <v>4038</v>
      </c>
      <c r="M7" s="104" t="s">
        <v>4152</v>
      </c>
      <c r="N7" s="105" t="s">
        <v>4039</v>
      </c>
      <c r="O7" s="105" t="s">
        <v>4072</v>
      </c>
      <c r="P7" s="105" t="s">
        <v>4041</v>
      </c>
      <c r="Q7" s="105" t="s">
        <v>4150</v>
      </c>
      <c r="R7" s="105"/>
      <c r="S7" s="105"/>
      <c r="T7" s="105"/>
      <c r="U7" s="105"/>
    </row>
    <row r="8" spans="1:21" ht="21.75" customHeight="1">
      <c r="A8" s="189"/>
      <c r="B8" s="102" t="s">
        <v>63</v>
      </c>
      <c r="C8" s="103">
        <v>4</v>
      </c>
      <c r="D8" s="197">
        <v>74</v>
      </c>
      <c r="E8" s="177" t="s">
        <v>4884</v>
      </c>
      <c r="F8" s="166" t="s">
        <v>4885</v>
      </c>
      <c r="G8" s="166" t="s">
        <v>4886</v>
      </c>
      <c r="H8" s="166" t="s">
        <v>4887</v>
      </c>
      <c r="I8" s="177" t="s">
        <v>4888</v>
      </c>
      <c r="J8" s="166">
        <v>25</v>
      </c>
      <c r="K8" s="166">
        <v>3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23.25" customHeight="1">
      <c r="A9" s="189"/>
      <c r="B9" s="102" t="s">
        <v>67</v>
      </c>
      <c r="C9" s="103">
        <v>47</v>
      </c>
      <c r="D9" s="198"/>
      <c r="E9" s="177"/>
      <c r="F9" s="167"/>
      <c r="G9" s="167"/>
      <c r="H9" s="167"/>
      <c r="I9" s="177"/>
      <c r="J9" s="167"/>
      <c r="K9" s="167"/>
      <c r="L9" s="105"/>
      <c r="M9" s="105"/>
      <c r="N9" s="105"/>
      <c r="O9" s="104"/>
      <c r="P9" s="105" t="s">
        <v>4039</v>
      </c>
      <c r="Q9" s="105" t="s">
        <v>4072</v>
      </c>
      <c r="R9" s="154" t="s">
        <v>4041</v>
      </c>
      <c r="S9" s="154" t="s">
        <v>4150</v>
      </c>
      <c r="T9" s="105"/>
      <c r="U9" s="105"/>
    </row>
    <row r="10" spans="1:21" ht="21.75" customHeight="1">
      <c r="A10" s="189"/>
      <c r="B10" s="102" t="s">
        <v>60</v>
      </c>
      <c r="C10" s="103">
        <v>23</v>
      </c>
      <c r="D10" s="198"/>
      <c r="E10" s="166" t="s">
        <v>4889</v>
      </c>
      <c r="F10" s="178" t="s">
        <v>4890</v>
      </c>
      <c r="G10" s="178" t="s">
        <v>4891</v>
      </c>
      <c r="H10" s="178" t="s">
        <v>4892</v>
      </c>
      <c r="I10" s="173" t="s">
        <v>4893</v>
      </c>
      <c r="J10" s="178">
        <v>25</v>
      </c>
      <c r="K10" s="178">
        <v>3</v>
      </c>
      <c r="L10" s="105"/>
      <c r="M10" s="104"/>
      <c r="N10" s="105"/>
      <c r="O10" s="105"/>
      <c r="P10" s="105"/>
      <c r="Q10" s="105"/>
      <c r="R10" s="105"/>
      <c r="S10" s="105"/>
      <c r="T10" s="154" t="s">
        <v>4797</v>
      </c>
      <c r="U10" s="154" t="s">
        <v>4798</v>
      </c>
    </row>
    <row r="11" spans="1:21" ht="21.75" customHeight="1">
      <c r="A11" s="189"/>
      <c r="B11" s="146" t="s">
        <v>60</v>
      </c>
      <c r="C11" s="147">
        <v>7</v>
      </c>
      <c r="D11" s="200">
        <v>67</v>
      </c>
      <c r="E11" s="167"/>
      <c r="F11" s="178"/>
      <c r="G11" s="178"/>
      <c r="H11" s="178"/>
      <c r="I11" s="173"/>
      <c r="J11" s="178"/>
      <c r="K11" s="178"/>
      <c r="L11" s="154"/>
      <c r="M11" s="104"/>
      <c r="N11" s="154"/>
      <c r="O11" s="154"/>
      <c r="P11" s="154"/>
      <c r="Q11" s="154"/>
      <c r="R11" s="154"/>
      <c r="S11" s="154"/>
      <c r="T11" s="154"/>
      <c r="U11" s="154"/>
    </row>
    <row r="12" spans="1:21" ht="30" customHeight="1">
      <c r="A12" s="189"/>
      <c r="B12" s="102" t="s">
        <v>85</v>
      </c>
      <c r="C12" s="103">
        <v>60</v>
      </c>
      <c r="D12" s="201"/>
      <c r="E12" s="167"/>
      <c r="F12" s="178"/>
      <c r="G12" s="178"/>
      <c r="H12" s="178"/>
      <c r="I12" s="174"/>
      <c r="J12" s="178"/>
      <c r="K12" s="178"/>
      <c r="L12" s="154" t="s">
        <v>4039</v>
      </c>
      <c r="M12" s="154" t="s">
        <v>4072</v>
      </c>
      <c r="N12" s="154" t="s">
        <v>4041</v>
      </c>
      <c r="O12" s="154" t="s">
        <v>4150</v>
      </c>
      <c r="P12" s="154" t="s">
        <v>4797</v>
      </c>
      <c r="Q12" s="154" t="s">
        <v>4798</v>
      </c>
      <c r="R12" s="105"/>
      <c r="S12" s="105"/>
      <c r="T12" s="105"/>
      <c r="U12" s="105"/>
    </row>
    <row r="13" spans="1:21" ht="35.25" customHeight="1">
      <c r="A13" s="189"/>
      <c r="B13" s="102" t="s">
        <v>4163</v>
      </c>
      <c r="C13" s="103">
        <v>65</v>
      </c>
      <c r="D13" s="147">
        <f>C13</f>
        <v>65</v>
      </c>
      <c r="E13" s="103" t="s">
        <v>4163</v>
      </c>
      <c r="F13" s="110" t="s">
        <v>4894</v>
      </c>
      <c r="G13" s="111" t="s">
        <v>4895</v>
      </c>
      <c r="H13" s="111" t="s">
        <v>4896</v>
      </c>
      <c r="I13" s="112" t="s">
        <v>4897</v>
      </c>
      <c r="J13" s="149">
        <v>25</v>
      </c>
      <c r="K13" s="149">
        <v>3</v>
      </c>
      <c r="L13" s="154" t="s">
        <v>4072</v>
      </c>
      <c r="M13" s="154" t="s">
        <v>4041</v>
      </c>
      <c r="N13" s="154" t="s">
        <v>4150</v>
      </c>
      <c r="O13" s="154" t="s">
        <v>4797</v>
      </c>
      <c r="P13" s="154" t="s">
        <v>4798</v>
      </c>
      <c r="Q13" s="154" t="s">
        <v>4940</v>
      </c>
      <c r="R13" s="105"/>
      <c r="S13" s="105"/>
      <c r="T13" s="105"/>
      <c r="U13" s="105"/>
    </row>
    <row r="14" spans="1:21" ht="30.75" customHeight="1">
      <c r="A14" s="189"/>
      <c r="B14" s="102" t="s">
        <v>73</v>
      </c>
      <c r="C14" s="166">
        <f>53+19</f>
        <v>72</v>
      </c>
      <c r="D14" s="166">
        <v>72</v>
      </c>
      <c r="E14" s="177" t="s">
        <v>70</v>
      </c>
      <c r="F14" s="166" t="s">
        <v>4898</v>
      </c>
      <c r="G14" s="177" t="s">
        <v>4899</v>
      </c>
      <c r="H14" s="166">
        <v>9885303678</v>
      </c>
      <c r="I14" s="114" t="s">
        <v>4900</v>
      </c>
      <c r="J14" s="177">
        <v>25</v>
      </c>
      <c r="K14" s="177">
        <v>5</v>
      </c>
      <c r="L14" s="154" t="s">
        <v>4072</v>
      </c>
      <c r="M14" s="154" t="s">
        <v>4041</v>
      </c>
      <c r="N14" s="154" t="s">
        <v>4150</v>
      </c>
      <c r="O14" s="154" t="s">
        <v>4797</v>
      </c>
      <c r="P14" s="154"/>
      <c r="Q14" s="154"/>
      <c r="R14" s="105"/>
      <c r="S14" s="105"/>
      <c r="T14" s="105"/>
      <c r="U14" s="105"/>
    </row>
    <row r="15" spans="1:21" ht="24.75" customHeight="1">
      <c r="A15" s="189"/>
      <c r="B15" s="102" t="s">
        <v>70</v>
      </c>
      <c r="C15" s="172"/>
      <c r="D15" s="167"/>
      <c r="E15" s="177"/>
      <c r="F15" s="167"/>
      <c r="G15" s="177"/>
      <c r="H15" s="172"/>
      <c r="I15" s="115"/>
      <c r="J15" s="177"/>
      <c r="K15" s="177"/>
      <c r="L15" s="105"/>
      <c r="M15" s="105"/>
      <c r="N15" s="105"/>
      <c r="O15" s="104"/>
      <c r="P15" s="154" t="s">
        <v>4798</v>
      </c>
      <c r="Q15" s="154" t="s">
        <v>4940</v>
      </c>
      <c r="R15" s="105"/>
      <c r="S15" s="105"/>
      <c r="T15" s="105"/>
      <c r="U15" s="105"/>
    </row>
    <row r="16" spans="1:21" ht="24.75" customHeight="1">
      <c r="A16" s="189"/>
      <c r="B16" s="146" t="s">
        <v>70</v>
      </c>
      <c r="C16" s="166">
        <f>18+57</f>
        <v>75</v>
      </c>
      <c r="D16" s="199">
        <v>75</v>
      </c>
      <c r="E16" s="144"/>
      <c r="F16" s="148"/>
      <c r="G16" s="144"/>
      <c r="H16" s="148"/>
      <c r="I16" s="115"/>
      <c r="J16" s="144"/>
      <c r="K16" s="144"/>
      <c r="L16" s="154"/>
      <c r="M16" s="154"/>
      <c r="N16" s="154"/>
      <c r="O16" s="104"/>
      <c r="P16" s="154"/>
      <c r="Q16" s="154"/>
      <c r="R16" s="154"/>
      <c r="S16" s="154"/>
      <c r="T16" s="154"/>
      <c r="U16" s="154"/>
    </row>
    <row r="17" spans="1:21" ht="24" customHeight="1">
      <c r="A17" s="189"/>
      <c r="B17" s="102" t="s">
        <v>76</v>
      </c>
      <c r="C17" s="172"/>
      <c r="D17" s="171"/>
      <c r="E17" s="156" t="s">
        <v>4901</v>
      </c>
      <c r="F17" s="143" t="s">
        <v>4902</v>
      </c>
      <c r="G17" s="143" t="s">
        <v>4903</v>
      </c>
      <c r="H17" s="143">
        <v>9849363064</v>
      </c>
      <c r="I17" s="116" t="s">
        <v>4904</v>
      </c>
      <c r="J17" s="159">
        <v>25</v>
      </c>
      <c r="K17" s="158">
        <v>3</v>
      </c>
      <c r="L17" s="154" t="s">
        <v>4039</v>
      </c>
      <c r="M17" s="154" t="s">
        <v>4072</v>
      </c>
      <c r="N17" s="154" t="s">
        <v>4041</v>
      </c>
      <c r="O17" s="154" t="s">
        <v>4150</v>
      </c>
      <c r="P17" s="154" t="s">
        <v>4797</v>
      </c>
      <c r="Q17" s="154" t="s">
        <v>4798</v>
      </c>
      <c r="R17" s="141"/>
      <c r="S17" s="141"/>
      <c r="T17" s="141"/>
      <c r="U17" s="141"/>
    </row>
    <row r="18" spans="1:21" ht="23.25" customHeight="1">
      <c r="A18" s="189"/>
      <c r="B18" s="102" t="s">
        <v>79</v>
      </c>
      <c r="C18" s="111">
        <v>51</v>
      </c>
      <c r="D18" s="145">
        <v>51</v>
      </c>
      <c r="E18" s="142" t="s">
        <v>79</v>
      </c>
      <c r="F18" s="157" t="s">
        <v>4939</v>
      </c>
      <c r="G18" s="157" t="s">
        <v>4915</v>
      </c>
      <c r="H18" s="157">
        <v>7396445999</v>
      </c>
      <c r="I18" s="117"/>
      <c r="J18" s="160">
        <v>25</v>
      </c>
      <c r="K18" s="150">
        <v>2</v>
      </c>
      <c r="L18" s="154" t="s">
        <v>4041</v>
      </c>
      <c r="M18" s="154" t="s">
        <v>4150</v>
      </c>
      <c r="N18" s="154" t="s">
        <v>4797</v>
      </c>
      <c r="O18" s="154" t="s">
        <v>4798</v>
      </c>
      <c r="P18" s="105"/>
      <c r="Q18" s="105"/>
      <c r="R18" s="141"/>
      <c r="S18" s="141"/>
      <c r="T18" s="141"/>
      <c r="U18" s="141"/>
    </row>
    <row r="19" spans="1:21" ht="25.5">
      <c r="A19" s="189"/>
      <c r="B19" s="106" t="s">
        <v>42</v>
      </c>
      <c r="C19" s="103">
        <v>47</v>
      </c>
      <c r="D19" s="122">
        <v>47</v>
      </c>
      <c r="E19" s="103" t="s">
        <v>42</v>
      </c>
      <c r="F19" s="118" t="s">
        <v>4905</v>
      </c>
      <c r="G19" s="140" t="s">
        <v>4932</v>
      </c>
      <c r="H19" s="113">
        <v>9959937477</v>
      </c>
      <c r="I19" s="118" t="s">
        <v>4907</v>
      </c>
      <c r="J19" s="149">
        <v>15</v>
      </c>
      <c r="K19" s="144">
        <v>3</v>
      </c>
      <c r="L19" s="105" t="s">
        <v>4038</v>
      </c>
      <c r="M19" s="104" t="s">
        <v>4152</v>
      </c>
      <c r="N19" s="105" t="s">
        <v>4039</v>
      </c>
      <c r="O19" s="105" t="s">
        <v>4072</v>
      </c>
      <c r="P19" s="105" t="s">
        <v>4041</v>
      </c>
      <c r="Q19" s="105" t="s">
        <v>4150</v>
      </c>
      <c r="R19" s="105"/>
      <c r="S19" s="105"/>
      <c r="T19" s="104"/>
      <c r="U19" s="104"/>
    </row>
    <row r="20" spans="1:21" ht="38.25">
      <c r="A20" s="189"/>
      <c r="B20" s="106" t="s">
        <v>39</v>
      </c>
      <c r="C20" s="103">
        <v>57</v>
      </c>
      <c r="D20" s="151">
        <v>57</v>
      </c>
      <c r="E20" s="119" t="s">
        <v>1440</v>
      </c>
      <c r="F20" s="118" t="s">
        <v>4908</v>
      </c>
      <c r="G20" s="140" t="s">
        <v>4906</v>
      </c>
      <c r="H20" s="140">
        <v>9985374747</v>
      </c>
      <c r="I20" s="120" t="s">
        <v>4909</v>
      </c>
      <c r="J20" s="153">
        <v>25</v>
      </c>
      <c r="K20" s="155">
        <v>2</v>
      </c>
      <c r="L20" s="105" t="s">
        <v>4038</v>
      </c>
      <c r="M20" s="104" t="s">
        <v>4152</v>
      </c>
      <c r="N20" s="105" t="s">
        <v>4039</v>
      </c>
      <c r="O20" s="105" t="s">
        <v>4072</v>
      </c>
      <c r="P20" s="105" t="s">
        <v>4041</v>
      </c>
      <c r="Q20" s="105" t="s">
        <v>4150</v>
      </c>
      <c r="R20" s="105"/>
      <c r="S20" s="105"/>
      <c r="T20" s="109"/>
      <c r="U20" s="109"/>
    </row>
    <row r="21" spans="1:21" ht="26.25" customHeight="1">
      <c r="A21" s="189"/>
      <c r="B21" s="106" t="s">
        <v>17</v>
      </c>
      <c r="C21" s="103">
        <v>39</v>
      </c>
      <c r="D21" s="168">
        <f>SUM(C21:C22)</f>
        <v>74</v>
      </c>
      <c r="E21" s="168" t="s">
        <v>17</v>
      </c>
      <c r="F21" s="182" t="s">
        <v>4910</v>
      </c>
      <c r="G21" s="177" t="s">
        <v>4911</v>
      </c>
      <c r="H21" s="177" t="s">
        <v>4933</v>
      </c>
      <c r="I21" s="175" t="s">
        <v>4912</v>
      </c>
      <c r="J21" s="177">
        <v>20</v>
      </c>
      <c r="K21" s="177">
        <v>4</v>
      </c>
      <c r="L21" s="105" t="s">
        <v>4035</v>
      </c>
      <c r="M21" s="105" t="s">
        <v>4795</v>
      </c>
      <c r="N21" s="105" t="s">
        <v>4038</v>
      </c>
      <c r="O21" s="104" t="s">
        <v>4152</v>
      </c>
      <c r="P21" s="105"/>
      <c r="Q21" s="105"/>
      <c r="R21" s="105"/>
      <c r="S21" s="105"/>
      <c r="T21" s="180"/>
      <c r="U21" s="180"/>
    </row>
    <row r="22" spans="1:21" ht="33" customHeight="1">
      <c r="A22" s="189"/>
      <c r="B22" s="106" t="s">
        <v>21</v>
      </c>
      <c r="C22" s="103">
        <v>35</v>
      </c>
      <c r="D22" s="169"/>
      <c r="E22" s="169"/>
      <c r="F22" s="183"/>
      <c r="G22" s="178"/>
      <c r="H22" s="178"/>
      <c r="I22" s="176"/>
      <c r="J22" s="178"/>
      <c r="K22" s="179"/>
      <c r="L22" s="105"/>
      <c r="M22" s="105"/>
      <c r="N22" s="105"/>
      <c r="O22" s="104"/>
      <c r="P22" s="105" t="s">
        <v>4039</v>
      </c>
      <c r="Q22" s="105" t="s">
        <v>4072</v>
      </c>
      <c r="R22" s="105" t="s">
        <v>4041</v>
      </c>
      <c r="S22" s="105" t="s">
        <v>4150</v>
      </c>
      <c r="T22" s="181"/>
      <c r="U22" s="181"/>
    </row>
    <row r="23" spans="1:21" ht="30">
      <c r="A23" s="189"/>
      <c r="B23" s="106" t="s">
        <v>48</v>
      </c>
      <c r="C23" s="103">
        <v>66</v>
      </c>
      <c r="D23" s="147">
        <f>C23</f>
        <v>66</v>
      </c>
      <c r="E23" s="103" t="s">
        <v>4161</v>
      </c>
      <c r="F23" s="110" t="s">
        <v>4913</v>
      </c>
      <c r="G23" s="111" t="s">
        <v>4926</v>
      </c>
      <c r="H23" s="111" t="s">
        <v>4927</v>
      </c>
      <c r="I23" s="121" t="s">
        <v>4925</v>
      </c>
      <c r="J23" s="149">
        <v>13</v>
      </c>
      <c r="K23" s="149">
        <v>5</v>
      </c>
      <c r="L23" s="105" t="s">
        <v>4803</v>
      </c>
      <c r="M23" s="105" t="s">
        <v>4038</v>
      </c>
      <c r="N23" s="104" t="s">
        <v>4152</v>
      </c>
      <c r="O23" s="105" t="s">
        <v>4804</v>
      </c>
      <c r="P23" s="105" t="s">
        <v>4039</v>
      </c>
      <c r="Q23" s="105" t="s">
        <v>4072</v>
      </c>
      <c r="R23" s="105" t="s">
        <v>4041</v>
      </c>
      <c r="S23" s="105" t="s">
        <v>4150</v>
      </c>
      <c r="T23" s="105" t="s">
        <v>4797</v>
      </c>
      <c r="U23" s="105" t="s">
        <v>4798</v>
      </c>
    </row>
    <row r="24" spans="1:21" ht="38.25" customHeight="1">
      <c r="A24" s="189"/>
      <c r="B24" s="102" t="s">
        <v>82</v>
      </c>
      <c r="C24" s="103">
        <v>47</v>
      </c>
      <c r="D24" s="197">
        <v>98</v>
      </c>
      <c r="E24" s="103" t="s">
        <v>4162</v>
      </c>
      <c r="F24" s="166" t="s">
        <v>4914</v>
      </c>
      <c r="G24" s="166" t="s">
        <v>4915</v>
      </c>
      <c r="H24" s="166">
        <v>7396445999</v>
      </c>
      <c r="I24" s="166" t="s">
        <v>4916</v>
      </c>
      <c r="J24" s="166">
        <v>20</v>
      </c>
      <c r="K24" s="166">
        <v>6</v>
      </c>
      <c r="L24" s="105"/>
      <c r="M24" s="105"/>
      <c r="N24" s="105"/>
      <c r="O24" s="105"/>
      <c r="P24" s="105"/>
      <c r="Q24" s="105"/>
      <c r="R24" s="141" t="s">
        <v>4041</v>
      </c>
      <c r="S24" s="141" t="s">
        <v>4150</v>
      </c>
      <c r="T24" s="141" t="s">
        <v>4797</v>
      </c>
      <c r="U24" s="141" t="s">
        <v>4798</v>
      </c>
    </row>
    <row r="25" spans="1:21" ht="30" customHeight="1">
      <c r="A25" s="189"/>
      <c r="B25" s="106" t="s">
        <v>33</v>
      </c>
      <c r="C25" s="103">
        <v>51</v>
      </c>
      <c r="D25" s="198"/>
      <c r="E25" s="122" t="s">
        <v>4162</v>
      </c>
      <c r="F25" s="172"/>
      <c r="G25" s="172"/>
      <c r="H25" s="167"/>
      <c r="I25" s="172"/>
      <c r="J25" s="167"/>
      <c r="K25" s="167"/>
      <c r="L25" s="105" t="s">
        <v>4035</v>
      </c>
      <c r="M25" s="105" t="s">
        <v>4795</v>
      </c>
      <c r="N25" s="105" t="s">
        <v>4038</v>
      </c>
      <c r="O25" s="104" t="s">
        <v>4152</v>
      </c>
      <c r="P25" s="105" t="s">
        <v>4039</v>
      </c>
      <c r="Q25" s="105" t="s">
        <v>4072</v>
      </c>
      <c r="R25" s="105"/>
      <c r="S25" s="105"/>
      <c r="T25" s="105"/>
      <c r="U25" s="105"/>
    </row>
    <row r="26" spans="1:21" ht="30">
      <c r="A26" s="189"/>
      <c r="B26" s="106" t="s">
        <v>30</v>
      </c>
      <c r="C26" s="103">
        <v>47</v>
      </c>
      <c r="D26" s="147">
        <v>47</v>
      </c>
      <c r="E26" s="107" t="s">
        <v>4917</v>
      </c>
      <c r="F26" s="108" t="s">
        <v>4918</v>
      </c>
      <c r="G26" s="123" t="s">
        <v>4919</v>
      </c>
      <c r="H26" s="111">
        <v>9848427388</v>
      </c>
      <c r="I26" s="124" t="s">
        <v>4920</v>
      </c>
      <c r="J26" s="149">
        <v>15</v>
      </c>
      <c r="K26" s="149">
        <v>3</v>
      </c>
      <c r="L26" s="105" t="s">
        <v>4038</v>
      </c>
      <c r="M26" s="104" t="s">
        <v>4152</v>
      </c>
      <c r="N26" s="105" t="s">
        <v>4039</v>
      </c>
      <c r="O26" s="105" t="s">
        <v>4072</v>
      </c>
      <c r="P26" s="105" t="s">
        <v>4041</v>
      </c>
      <c r="Q26" s="105" t="s">
        <v>4150</v>
      </c>
      <c r="R26" s="105"/>
      <c r="S26" s="105"/>
      <c r="T26" s="105"/>
      <c r="U26" s="105"/>
    </row>
    <row r="27" spans="1:21" ht="30" customHeight="1">
      <c r="A27" s="189"/>
      <c r="B27" s="106" t="s">
        <v>27</v>
      </c>
      <c r="C27" s="103">
        <v>59</v>
      </c>
      <c r="D27" s="147">
        <f>C27</f>
        <v>59</v>
      </c>
      <c r="E27" s="169" t="s">
        <v>4921</v>
      </c>
      <c r="F27" s="196" t="s">
        <v>4922</v>
      </c>
      <c r="G27" s="196" t="s">
        <v>4937</v>
      </c>
      <c r="H27" s="196" t="s">
        <v>4938</v>
      </c>
      <c r="I27" s="170" t="s">
        <v>4923</v>
      </c>
      <c r="J27" s="166">
        <v>25</v>
      </c>
      <c r="K27" s="166">
        <v>4</v>
      </c>
      <c r="L27" s="105"/>
      <c r="M27" s="105"/>
      <c r="N27" s="105"/>
      <c r="O27" s="105"/>
      <c r="P27" s="141" t="s">
        <v>4039</v>
      </c>
      <c r="Q27" s="141" t="s">
        <v>4072</v>
      </c>
      <c r="R27" s="141" t="s">
        <v>4041</v>
      </c>
      <c r="S27" s="141" t="s">
        <v>4150</v>
      </c>
      <c r="T27" s="105"/>
      <c r="U27" s="105"/>
    </row>
    <row r="28" spans="1:21" ht="30" customHeight="1">
      <c r="A28" s="189"/>
      <c r="B28" s="106" t="s">
        <v>4164</v>
      </c>
      <c r="C28" s="103">
        <v>42</v>
      </c>
      <c r="D28" s="151">
        <f>C28</f>
        <v>42</v>
      </c>
      <c r="E28" s="169"/>
      <c r="F28" s="171"/>
      <c r="G28" s="171"/>
      <c r="H28" s="171"/>
      <c r="I28" s="171"/>
      <c r="J28" s="172"/>
      <c r="K28" s="172"/>
      <c r="L28" s="105" t="s">
        <v>4035</v>
      </c>
      <c r="M28" s="105" t="s">
        <v>4795</v>
      </c>
      <c r="N28" s="105" t="s">
        <v>4038</v>
      </c>
      <c r="O28" s="104" t="s">
        <v>4152</v>
      </c>
      <c r="P28" s="125"/>
      <c r="Q28" s="125"/>
      <c r="R28" s="125"/>
      <c r="S28" s="125"/>
      <c r="T28" s="125"/>
      <c r="U28" s="125"/>
    </row>
    <row r="29" spans="1:21" ht="15">
      <c r="A29" s="189"/>
      <c r="B29" s="126" t="s">
        <v>4924</v>
      </c>
      <c r="C29" s="126">
        <f>SUM(C4:C28)</f>
        <v>1122</v>
      </c>
      <c r="D29" s="127">
        <f>SUM(D4:D28)</f>
        <v>1122</v>
      </c>
      <c r="E29" s="128"/>
      <c r="F29" s="129"/>
      <c r="G29" s="130"/>
      <c r="H29" s="130"/>
      <c r="I29" s="130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</sheetData>
  <sheetProtection/>
  <mergeCells count="74">
    <mergeCell ref="C16:C17"/>
    <mergeCell ref="D24:D25"/>
    <mergeCell ref="D16:D17"/>
    <mergeCell ref="D4:D5"/>
    <mergeCell ref="K4:K5"/>
    <mergeCell ref="J4:J5"/>
    <mergeCell ref="D11:D12"/>
    <mergeCell ref="D8:D10"/>
    <mergeCell ref="E10:E12"/>
    <mergeCell ref="I8:I9"/>
    <mergeCell ref="F27:F28"/>
    <mergeCell ref="G27:G28"/>
    <mergeCell ref="H27:H28"/>
    <mergeCell ref="H14:H15"/>
    <mergeCell ref="G2:G3"/>
    <mergeCell ref="G8:G9"/>
    <mergeCell ref="G10:G12"/>
    <mergeCell ref="H10:H12"/>
    <mergeCell ref="F10:F12"/>
    <mergeCell ref="H8:H9"/>
    <mergeCell ref="A2:A3"/>
    <mergeCell ref="B2:B3"/>
    <mergeCell ref="C2:D3"/>
    <mergeCell ref="E2:E3"/>
    <mergeCell ref="F2:F3"/>
    <mergeCell ref="E8:E9"/>
    <mergeCell ref="F8:F9"/>
    <mergeCell ref="N2:O2"/>
    <mergeCell ref="P2:Q2"/>
    <mergeCell ref="R2:S2"/>
    <mergeCell ref="T2:U2"/>
    <mergeCell ref="A4:A29"/>
    <mergeCell ref="E4:E5"/>
    <mergeCell ref="F4:F5"/>
    <mergeCell ref="G4:G5"/>
    <mergeCell ref="C14:C15"/>
    <mergeCell ref="H2:H3"/>
    <mergeCell ref="I2:I3"/>
    <mergeCell ref="J2:J3"/>
    <mergeCell ref="K2:K3"/>
    <mergeCell ref="L2:M2"/>
    <mergeCell ref="I4:I5"/>
    <mergeCell ref="H4:H5"/>
    <mergeCell ref="J8:J9"/>
    <mergeCell ref="J10:J12"/>
    <mergeCell ref="K10:K12"/>
    <mergeCell ref="E14:E15"/>
    <mergeCell ref="F14:F15"/>
    <mergeCell ref="G14:G15"/>
    <mergeCell ref="J14:J15"/>
    <mergeCell ref="K14:K15"/>
    <mergeCell ref="K8:K9"/>
    <mergeCell ref="T21:T22"/>
    <mergeCell ref="U21:U22"/>
    <mergeCell ref="E21:E22"/>
    <mergeCell ref="F21:F22"/>
    <mergeCell ref="G21:G22"/>
    <mergeCell ref="H21:H22"/>
    <mergeCell ref="I10:I12"/>
    <mergeCell ref="I21:I22"/>
    <mergeCell ref="J21:J22"/>
    <mergeCell ref="F24:F25"/>
    <mergeCell ref="K21:K22"/>
    <mergeCell ref="K24:K25"/>
    <mergeCell ref="D14:D15"/>
    <mergeCell ref="D21:D22"/>
    <mergeCell ref="E27:E28"/>
    <mergeCell ref="I27:I28"/>
    <mergeCell ref="J27:J28"/>
    <mergeCell ref="K27:K28"/>
    <mergeCell ref="G24:G25"/>
    <mergeCell ref="H24:H25"/>
    <mergeCell ref="I24:I25"/>
    <mergeCell ref="J24:J25"/>
  </mergeCells>
  <hyperlinks>
    <hyperlink ref="I14" r:id="rId1" display="niitnzbbp@yahoo.co.in"/>
    <hyperlink ref="I4" r:id="rId2" display="saiatp.ngo@gmail.com"/>
    <hyperlink ref="I13" r:id="rId3" display="niitmbnr@indiatimes.com"/>
    <hyperlink ref="I7" r:id="rId4" display="niitguntur@gmail.com"/>
    <hyperlink ref="I8" r:id="rId5" display="vinay@thredzit.com"/>
    <hyperlink ref="I17:I18" r:id="rId6" display="saiatp.ngo@gmail.com"/>
    <hyperlink ref="I21" r:id="rId7" display="hinduja.niit@gmail.com"/>
    <hyperlink ref="I19" r:id="rId8" display="niitongole@gmail.com"/>
    <hyperlink ref="I17" r:id="rId9" display="niitkmd@gmail.com"/>
    <hyperlink ref="I27" r:id="rId10" display="niitvizag1@gmail.com"/>
    <hyperlink ref="I24" r:id="rId11" display="niitvjy@gmail.com"/>
    <hyperlink ref="I10" r:id="rId12" display="rkreddy549@yahoo.com"/>
    <hyperlink ref="I20" r:id="rId13" display="niitnlr@yahoo.com"/>
    <hyperlink ref="I26" r:id="rId14" display="niiteluru@yahoo.com"/>
    <hyperlink ref="I23" r:id="rId15" display="haribabu.niit@gmail.com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7.57421875" style="0" customWidth="1"/>
    <col min="2" max="2" width="14.00390625" style="0" customWidth="1"/>
    <col min="3" max="3" width="15.421875" style="0" customWidth="1"/>
    <col min="4" max="4" width="28.7109375" style="0" customWidth="1"/>
    <col min="5" max="6" width="18.7109375" style="0" customWidth="1"/>
    <col min="7" max="7" width="14.0039062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4070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4" ht="18.75">
      <c r="A4" s="204" t="s">
        <v>4071</v>
      </c>
      <c r="B4" s="204"/>
      <c r="C4" s="39">
        <v>7396445999</v>
      </c>
      <c r="D4" s="39" t="s">
        <v>4796</v>
      </c>
    </row>
    <row r="5" spans="1:7" ht="18.75">
      <c r="A5" s="39" t="s">
        <v>4034</v>
      </c>
      <c r="B5" s="39" t="s">
        <v>4797</v>
      </c>
      <c r="F5" s="39" t="s">
        <v>4151</v>
      </c>
      <c r="G5" s="39" t="s">
        <v>4798</v>
      </c>
    </row>
    <row r="7" spans="1:7" ht="28.5" customHeight="1">
      <c r="A7" s="22" t="s">
        <v>4020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3279</v>
      </c>
      <c r="G7" s="19" t="s">
        <v>14</v>
      </c>
    </row>
    <row r="8" spans="1:7" ht="28.5">
      <c r="A8" s="30">
        <v>1</v>
      </c>
      <c r="B8" s="27" t="s">
        <v>82</v>
      </c>
      <c r="C8" s="28" t="s">
        <v>3754</v>
      </c>
      <c r="D8" s="28" t="s">
        <v>3755</v>
      </c>
      <c r="E8" s="31" t="s">
        <v>3756</v>
      </c>
      <c r="F8" s="28" t="s">
        <v>3757</v>
      </c>
      <c r="G8" s="28">
        <v>9948431763</v>
      </c>
    </row>
    <row r="9" spans="1:7" ht="28.5">
      <c r="A9" s="30">
        <v>2</v>
      </c>
      <c r="B9" s="27" t="s">
        <v>82</v>
      </c>
      <c r="C9" s="28" t="s">
        <v>3758</v>
      </c>
      <c r="D9" s="28" t="s">
        <v>3759</v>
      </c>
      <c r="E9" s="31" t="s">
        <v>3760</v>
      </c>
      <c r="F9" s="28" t="s">
        <v>3761</v>
      </c>
      <c r="G9" s="28">
        <v>9963393050</v>
      </c>
    </row>
    <row r="10" spans="1:7" ht="28.5">
      <c r="A10" s="30">
        <v>3</v>
      </c>
      <c r="B10" s="27" t="s">
        <v>82</v>
      </c>
      <c r="C10" s="28" t="s">
        <v>3762</v>
      </c>
      <c r="D10" s="28" t="s">
        <v>3763</v>
      </c>
      <c r="E10" s="31" t="s">
        <v>3764</v>
      </c>
      <c r="F10" s="28" t="s">
        <v>3765</v>
      </c>
      <c r="G10" s="28">
        <v>9441073173</v>
      </c>
    </row>
    <row r="11" spans="1:7" ht="28.5">
      <c r="A11" s="30">
        <v>4</v>
      </c>
      <c r="B11" s="27" t="s">
        <v>82</v>
      </c>
      <c r="C11" s="28" t="s">
        <v>3766</v>
      </c>
      <c r="D11" s="28" t="s">
        <v>3740</v>
      </c>
      <c r="E11" s="31" t="s">
        <v>3741</v>
      </c>
      <c r="F11" s="28" t="s">
        <v>3742</v>
      </c>
      <c r="G11" s="28">
        <v>9440095830</v>
      </c>
    </row>
    <row r="12" spans="1:7" ht="28.5">
      <c r="A12" s="30">
        <v>5</v>
      </c>
      <c r="B12" s="27" t="s">
        <v>82</v>
      </c>
      <c r="C12" s="28" t="s">
        <v>3767</v>
      </c>
      <c r="D12" s="28" t="s">
        <v>3768</v>
      </c>
      <c r="E12" s="31" t="s">
        <v>3769</v>
      </c>
      <c r="F12" s="28" t="s">
        <v>3770</v>
      </c>
      <c r="G12" s="28">
        <v>9948834892</v>
      </c>
    </row>
    <row r="13" spans="1:7" ht="28.5">
      <c r="A13" s="30">
        <v>6</v>
      </c>
      <c r="B13" s="27" t="s">
        <v>82</v>
      </c>
      <c r="C13" s="28" t="s">
        <v>3771</v>
      </c>
      <c r="D13" s="28" t="s">
        <v>3697</v>
      </c>
      <c r="E13" s="31" t="s">
        <v>3698</v>
      </c>
      <c r="F13" s="28" t="s">
        <v>3695</v>
      </c>
      <c r="G13" s="28">
        <v>8106651150</v>
      </c>
    </row>
    <row r="14" spans="1:7" ht="28.5">
      <c r="A14" s="30">
        <v>7</v>
      </c>
      <c r="B14" s="27" t="s">
        <v>82</v>
      </c>
      <c r="C14" s="28" t="s">
        <v>3772</v>
      </c>
      <c r="D14" s="28" t="s">
        <v>3773</v>
      </c>
      <c r="E14" s="31" t="s">
        <v>3774</v>
      </c>
      <c r="F14" s="28" t="s">
        <v>3775</v>
      </c>
      <c r="G14" s="28">
        <v>9177675588</v>
      </c>
    </row>
    <row r="15" spans="1:7" ht="35.25" customHeight="1">
      <c r="A15" s="30">
        <v>8</v>
      </c>
      <c r="B15" s="27" t="s">
        <v>82</v>
      </c>
      <c r="C15" s="28" t="s">
        <v>3776</v>
      </c>
      <c r="D15" s="28" t="s">
        <v>3777</v>
      </c>
      <c r="E15" s="31" t="s">
        <v>3778</v>
      </c>
      <c r="F15" s="28" t="s">
        <v>3779</v>
      </c>
      <c r="G15" s="28">
        <v>9441896377</v>
      </c>
    </row>
    <row r="16" spans="1:7" ht="29.25">
      <c r="A16" s="30">
        <v>9</v>
      </c>
      <c r="B16" s="27" t="s">
        <v>82</v>
      </c>
      <c r="C16" s="28" t="s">
        <v>3780</v>
      </c>
      <c r="D16" s="28" t="s">
        <v>3781</v>
      </c>
      <c r="E16" s="31" t="s">
        <v>3782</v>
      </c>
      <c r="F16" s="28" t="s">
        <v>3783</v>
      </c>
      <c r="G16" s="28">
        <v>9440419162</v>
      </c>
    </row>
    <row r="17" spans="1:7" ht="28.5">
      <c r="A17" s="30">
        <v>10</v>
      </c>
      <c r="B17" s="27" t="s">
        <v>82</v>
      </c>
      <c r="C17" s="28" t="s">
        <v>3784</v>
      </c>
      <c r="D17" s="28" t="s">
        <v>3785</v>
      </c>
      <c r="E17" s="31" t="s">
        <v>3786</v>
      </c>
      <c r="F17" s="28" t="s">
        <v>3787</v>
      </c>
      <c r="G17" s="28">
        <v>9052083374</v>
      </c>
    </row>
    <row r="18" spans="1:7" ht="28.5">
      <c r="A18" s="30">
        <v>11</v>
      </c>
      <c r="B18" s="27" t="s">
        <v>82</v>
      </c>
      <c r="C18" s="28" t="s">
        <v>3788</v>
      </c>
      <c r="D18" s="28" t="s">
        <v>3789</v>
      </c>
      <c r="E18" s="31" t="s">
        <v>3790</v>
      </c>
      <c r="F18" s="28" t="s">
        <v>3791</v>
      </c>
      <c r="G18" s="28">
        <v>9949396427</v>
      </c>
    </row>
    <row r="19" spans="1:7" ht="28.5">
      <c r="A19" s="30">
        <v>12</v>
      </c>
      <c r="B19" s="27" t="s">
        <v>82</v>
      </c>
      <c r="C19" s="28" t="s">
        <v>3792</v>
      </c>
      <c r="D19" s="28" t="s">
        <v>3793</v>
      </c>
      <c r="E19" s="31" t="s">
        <v>3794</v>
      </c>
      <c r="F19" s="28" t="s">
        <v>3658</v>
      </c>
      <c r="G19" s="28">
        <v>9989849531</v>
      </c>
    </row>
    <row r="20" spans="1:7" ht="28.5">
      <c r="A20" s="30">
        <v>13</v>
      </c>
      <c r="B20" s="27" t="s">
        <v>82</v>
      </c>
      <c r="C20" s="28" t="s">
        <v>3795</v>
      </c>
      <c r="D20" s="28" t="s">
        <v>3796</v>
      </c>
      <c r="E20" s="31" t="s">
        <v>3797</v>
      </c>
      <c r="F20" s="28" t="s">
        <v>3757</v>
      </c>
      <c r="G20" s="28">
        <v>9848745999</v>
      </c>
    </row>
    <row r="21" spans="1:7" ht="28.5">
      <c r="A21" s="30">
        <v>14</v>
      </c>
      <c r="B21" s="27" t="s">
        <v>82</v>
      </c>
      <c r="C21" s="28" t="s">
        <v>3798</v>
      </c>
      <c r="D21" s="28" t="s">
        <v>3799</v>
      </c>
      <c r="E21" s="31" t="s">
        <v>4069</v>
      </c>
      <c r="F21" s="28" t="s">
        <v>3800</v>
      </c>
      <c r="G21" s="28">
        <v>9177042472</v>
      </c>
    </row>
    <row r="22" spans="1:7" ht="29.25">
      <c r="A22" s="30">
        <v>15</v>
      </c>
      <c r="B22" s="27" t="s">
        <v>82</v>
      </c>
      <c r="C22" s="28" t="s">
        <v>3801</v>
      </c>
      <c r="D22" s="28" t="s">
        <v>3781</v>
      </c>
      <c r="E22" s="31" t="s">
        <v>3782</v>
      </c>
      <c r="F22" s="28" t="s">
        <v>3783</v>
      </c>
      <c r="G22" s="28">
        <v>9440419162</v>
      </c>
    </row>
    <row r="23" spans="1:7" ht="28.5">
      <c r="A23" s="30">
        <v>16</v>
      </c>
      <c r="B23" s="27" t="s">
        <v>82</v>
      </c>
      <c r="C23" s="28" t="s">
        <v>3802</v>
      </c>
      <c r="D23" s="28" t="s">
        <v>3803</v>
      </c>
      <c r="E23" s="31" t="s">
        <v>3804</v>
      </c>
      <c r="F23" s="28" t="s">
        <v>3757</v>
      </c>
      <c r="G23" s="28">
        <v>9441272212</v>
      </c>
    </row>
    <row r="24" spans="1:7" ht="28.5">
      <c r="A24" s="30">
        <v>17</v>
      </c>
      <c r="B24" s="27" t="s">
        <v>82</v>
      </c>
      <c r="C24" s="28" t="s">
        <v>3805</v>
      </c>
      <c r="D24" s="28" t="s">
        <v>3806</v>
      </c>
      <c r="E24" s="31" t="s">
        <v>3807</v>
      </c>
      <c r="F24" s="28" t="s">
        <v>3783</v>
      </c>
      <c r="G24" s="28">
        <v>9989199050</v>
      </c>
    </row>
  </sheetData>
  <sheetProtection/>
  <mergeCells count="3">
    <mergeCell ref="A1:H1"/>
    <mergeCell ref="A2:H3"/>
    <mergeCell ref="A4:B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8.140625" style="0" customWidth="1"/>
    <col min="2" max="2" width="12.7109375" style="0" bestFit="1" customWidth="1"/>
    <col min="3" max="3" width="19.57421875" style="0" customWidth="1"/>
    <col min="4" max="4" width="21.8515625" style="0" customWidth="1"/>
    <col min="5" max="5" width="22.140625" style="0" customWidth="1"/>
    <col min="6" max="6" width="14.8515625" style="0" customWidth="1"/>
    <col min="7" max="7" width="14.71093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4082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6" ht="18.75">
      <c r="A4" s="214" t="s">
        <v>4080</v>
      </c>
      <c r="B4" s="214"/>
      <c r="C4" s="214"/>
      <c r="D4" s="39">
        <v>9440839597</v>
      </c>
      <c r="E4" s="39" t="s">
        <v>4081</v>
      </c>
      <c r="F4" s="39">
        <v>3206878</v>
      </c>
    </row>
    <row r="5" spans="1:7" ht="18.75">
      <c r="A5" s="39" t="s">
        <v>4034</v>
      </c>
      <c r="B5" s="39" t="s">
        <v>4038</v>
      </c>
      <c r="F5" s="39" t="s">
        <v>4151</v>
      </c>
      <c r="G5" s="39" t="s">
        <v>4152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36</v>
      </c>
      <c r="C8" s="5" t="s">
        <v>37</v>
      </c>
      <c r="D8" s="5" t="s">
        <v>19</v>
      </c>
      <c r="E8" s="5" t="s">
        <v>38</v>
      </c>
      <c r="F8" s="5">
        <v>9989932873</v>
      </c>
      <c r="G8" s="5">
        <v>56</v>
      </c>
      <c r="H8" s="5">
        <v>57</v>
      </c>
    </row>
    <row r="10" spans="1:7" ht="25.5">
      <c r="A10" s="10" t="s">
        <v>237</v>
      </c>
      <c r="B10" s="11" t="s">
        <v>4027</v>
      </c>
      <c r="C10" s="11" t="s">
        <v>89</v>
      </c>
      <c r="D10" s="11" t="s">
        <v>11</v>
      </c>
      <c r="E10" s="12" t="s">
        <v>90</v>
      </c>
      <c r="F10" s="11" t="s">
        <v>91</v>
      </c>
      <c r="G10" s="11" t="s">
        <v>14</v>
      </c>
    </row>
    <row r="11" spans="1:7" ht="24" customHeight="1">
      <c r="A11" s="13">
        <v>1</v>
      </c>
      <c r="B11" s="14" t="s">
        <v>36</v>
      </c>
      <c r="C11" s="15" t="s">
        <v>1078</v>
      </c>
      <c r="D11" s="15" t="s">
        <v>1079</v>
      </c>
      <c r="E11" s="16" t="s">
        <v>1080</v>
      </c>
      <c r="F11" s="15" t="s">
        <v>1081</v>
      </c>
      <c r="G11" s="15">
        <v>9700380525</v>
      </c>
    </row>
    <row r="12" spans="1:7" ht="24" customHeight="1">
      <c r="A12" s="13">
        <v>2</v>
      </c>
      <c r="B12" s="14" t="s">
        <v>36</v>
      </c>
      <c r="C12" s="15" t="s">
        <v>1082</v>
      </c>
      <c r="D12" s="15" t="s">
        <v>1083</v>
      </c>
      <c r="E12" s="16" t="s">
        <v>1084</v>
      </c>
      <c r="F12" s="15" t="s">
        <v>1085</v>
      </c>
      <c r="G12" s="15">
        <v>9493443978</v>
      </c>
    </row>
    <row r="13" spans="1:7" ht="24" customHeight="1">
      <c r="A13" s="26">
        <v>3</v>
      </c>
      <c r="B13" s="14" t="s">
        <v>36</v>
      </c>
      <c r="C13" s="15" t="s">
        <v>1086</v>
      </c>
      <c r="D13" s="15" t="s">
        <v>1087</v>
      </c>
      <c r="E13" s="16" t="s">
        <v>1088</v>
      </c>
      <c r="F13" s="15" t="s">
        <v>1089</v>
      </c>
      <c r="G13" s="15">
        <v>9949840868</v>
      </c>
    </row>
    <row r="14" spans="1:7" ht="24" customHeight="1">
      <c r="A14" s="26">
        <v>4</v>
      </c>
      <c r="B14" s="14" t="s">
        <v>36</v>
      </c>
      <c r="C14" s="15" t="s">
        <v>1090</v>
      </c>
      <c r="D14" s="15" t="s">
        <v>1091</v>
      </c>
      <c r="E14" s="16" t="s">
        <v>1092</v>
      </c>
      <c r="F14" s="15" t="s">
        <v>1093</v>
      </c>
      <c r="G14" s="15">
        <v>9989828444</v>
      </c>
    </row>
    <row r="15" spans="1:7" ht="24" customHeight="1">
      <c r="A15" s="26">
        <v>5</v>
      </c>
      <c r="B15" s="14" t="s">
        <v>36</v>
      </c>
      <c r="C15" s="15" t="s">
        <v>1094</v>
      </c>
      <c r="D15" s="15" t="s">
        <v>1095</v>
      </c>
      <c r="E15" s="16" t="s">
        <v>1096</v>
      </c>
      <c r="F15" s="15" t="s">
        <v>1097</v>
      </c>
      <c r="G15" s="15">
        <v>9849173832</v>
      </c>
    </row>
    <row r="16" spans="1:7" ht="24" customHeight="1">
      <c r="A16" s="26">
        <v>6</v>
      </c>
      <c r="B16" s="14" t="s">
        <v>36</v>
      </c>
      <c r="C16" s="15" t="s">
        <v>1098</v>
      </c>
      <c r="D16" s="15" t="s">
        <v>1099</v>
      </c>
      <c r="E16" s="16" t="s">
        <v>1100</v>
      </c>
      <c r="F16" s="15" t="s">
        <v>1101</v>
      </c>
      <c r="G16" s="15">
        <v>9951414166</v>
      </c>
    </row>
    <row r="17" spans="1:7" ht="24" customHeight="1">
      <c r="A17" s="26">
        <v>7</v>
      </c>
      <c r="B17" s="14" t="s">
        <v>36</v>
      </c>
      <c r="C17" s="15" t="s">
        <v>1102</v>
      </c>
      <c r="D17" s="15" t="s">
        <v>1103</v>
      </c>
      <c r="E17" s="16" t="s">
        <v>1104</v>
      </c>
      <c r="F17" s="15" t="s">
        <v>1105</v>
      </c>
      <c r="G17" s="15">
        <v>9948621203</v>
      </c>
    </row>
    <row r="18" spans="1:7" ht="24" customHeight="1">
      <c r="A18" s="26">
        <v>8</v>
      </c>
      <c r="B18" s="14" t="s">
        <v>36</v>
      </c>
      <c r="C18" s="15" t="s">
        <v>1106</v>
      </c>
      <c r="D18" s="15" t="s">
        <v>1107</v>
      </c>
      <c r="E18" s="16" t="s">
        <v>1108</v>
      </c>
      <c r="F18" s="15" t="s">
        <v>1109</v>
      </c>
      <c r="G18" s="15">
        <v>9866762980</v>
      </c>
    </row>
    <row r="19" spans="1:7" ht="24" customHeight="1">
      <c r="A19" s="26">
        <v>9</v>
      </c>
      <c r="B19" s="14" t="s">
        <v>36</v>
      </c>
      <c r="C19" s="15" t="s">
        <v>1110</v>
      </c>
      <c r="D19" s="15" t="s">
        <v>1111</v>
      </c>
      <c r="E19" s="16" t="s">
        <v>1112</v>
      </c>
      <c r="F19" s="15" t="s">
        <v>1113</v>
      </c>
      <c r="G19" s="15">
        <v>9866732361</v>
      </c>
    </row>
    <row r="20" spans="1:7" ht="24" customHeight="1">
      <c r="A20" s="26">
        <v>10</v>
      </c>
      <c r="B20" s="14" t="s">
        <v>36</v>
      </c>
      <c r="C20" s="15" t="s">
        <v>1114</v>
      </c>
      <c r="D20" s="15" t="s">
        <v>1115</v>
      </c>
      <c r="E20" s="16" t="s">
        <v>1116</v>
      </c>
      <c r="F20" s="15" t="s">
        <v>1117</v>
      </c>
      <c r="G20" s="15">
        <v>9959941424</v>
      </c>
    </row>
    <row r="21" spans="1:7" ht="24" customHeight="1">
      <c r="A21" s="26">
        <v>11</v>
      </c>
      <c r="B21" s="14" t="s">
        <v>36</v>
      </c>
      <c r="C21" s="15" t="s">
        <v>1118</v>
      </c>
      <c r="D21" s="15" t="s">
        <v>1119</v>
      </c>
      <c r="E21" s="16" t="s">
        <v>1120</v>
      </c>
      <c r="F21" s="15" t="s">
        <v>1121</v>
      </c>
      <c r="G21" s="15">
        <v>9849971369</v>
      </c>
    </row>
    <row r="22" spans="1:7" ht="24" customHeight="1">
      <c r="A22" s="26">
        <v>12</v>
      </c>
      <c r="B22" s="27" t="s">
        <v>36</v>
      </c>
      <c r="C22" s="28" t="s">
        <v>1122</v>
      </c>
      <c r="D22" s="28" t="s">
        <v>4073</v>
      </c>
      <c r="E22" s="29" t="s">
        <v>1123</v>
      </c>
      <c r="F22" s="28" t="s">
        <v>1124</v>
      </c>
      <c r="G22" s="15">
        <v>9849417894</v>
      </c>
    </row>
    <row r="23" spans="1:7" ht="24" customHeight="1">
      <c r="A23" s="26">
        <v>13</v>
      </c>
      <c r="B23" s="14" t="s">
        <v>36</v>
      </c>
      <c r="C23" s="15" t="s">
        <v>1125</v>
      </c>
      <c r="D23" s="15" t="s">
        <v>1126</v>
      </c>
      <c r="E23" s="16" t="s">
        <v>1127</v>
      </c>
      <c r="F23" s="15" t="s">
        <v>1128</v>
      </c>
      <c r="G23" s="15">
        <v>9440752056</v>
      </c>
    </row>
    <row r="24" spans="1:7" ht="24" customHeight="1">
      <c r="A24" s="26">
        <v>14</v>
      </c>
      <c r="B24" s="14" t="s">
        <v>36</v>
      </c>
      <c r="C24" s="15" t="s">
        <v>1129</v>
      </c>
      <c r="D24" s="15" t="s">
        <v>1130</v>
      </c>
      <c r="E24" s="16" t="s">
        <v>1131</v>
      </c>
      <c r="F24" s="15" t="s">
        <v>1132</v>
      </c>
      <c r="G24" s="15">
        <v>9440830748</v>
      </c>
    </row>
    <row r="25" spans="1:7" ht="24" customHeight="1">
      <c r="A25" s="26">
        <v>15</v>
      </c>
      <c r="B25" s="14" t="s">
        <v>36</v>
      </c>
      <c r="C25" s="15" t="s">
        <v>633</v>
      </c>
      <c r="D25" s="15" t="s">
        <v>1133</v>
      </c>
      <c r="E25" s="16" t="s">
        <v>1134</v>
      </c>
      <c r="F25" s="15" t="s">
        <v>1135</v>
      </c>
      <c r="G25" s="15">
        <v>9030422041</v>
      </c>
    </row>
    <row r="26" spans="1:7" ht="24" customHeight="1">
      <c r="A26" s="26">
        <v>16</v>
      </c>
      <c r="B26" s="27" t="s">
        <v>36</v>
      </c>
      <c r="C26" s="28" t="s">
        <v>1136</v>
      </c>
      <c r="D26" s="28" t="s">
        <v>1137</v>
      </c>
      <c r="E26" s="29" t="s">
        <v>4074</v>
      </c>
      <c r="F26" s="28" t="s">
        <v>1138</v>
      </c>
      <c r="G26" s="15">
        <v>9247572181</v>
      </c>
    </row>
    <row r="27" spans="1:7" ht="24" customHeight="1">
      <c r="A27" s="26">
        <v>17</v>
      </c>
      <c r="B27" s="14" t="s">
        <v>36</v>
      </c>
      <c r="C27" s="15" t="s">
        <v>1139</v>
      </c>
      <c r="D27" s="15" t="s">
        <v>1140</v>
      </c>
      <c r="E27" s="16" t="s">
        <v>1141</v>
      </c>
      <c r="F27" s="15" t="s">
        <v>1142</v>
      </c>
      <c r="G27" s="15">
        <v>9849502858</v>
      </c>
    </row>
    <row r="28" spans="1:7" ht="28.5">
      <c r="A28" s="26">
        <v>18</v>
      </c>
      <c r="B28" s="27" t="s">
        <v>36</v>
      </c>
      <c r="C28" s="28" t="s">
        <v>1143</v>
      </c>
      <c r="D28" s="28" t="s">
        <v>1144</v>
      </c>
      <c r="E28" s="29" t="s">
        <v>1145</v>
      </c>
      <c r="F28" s="28" t="s">
        <v>1146</v>
      </c>
      <c r="G28" s="28">
        <v>9866872167</v>
      </c>
    </row>
    <row r="29" spans="1:7" ht="28.5">
      <c r="A29" s="26">
        <v>19</v>
      </c>
      <c r="B29" s="27" t="s">
        <v>36</v>
      </c>
      <c r="C29" s="28" t="s">
        <v>1147</v>
      </c>
      <c r="D29" s="28" t="s">
        <v>1148</v>
      </c>
      <c r="E29" s="29" t="s">
        <v>1149</v>
      </c>
      <c r="F29" s="28" t="s">
        <v>1150</v>
      </c>
      <c r="G29" s="28">
        <v>9492685803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4">
      <selection activeCell="A26" sqref="A26"/>
    </sheetView>
  </sheetViews>
  <sheetFormatPr defaultColWidth="9.140625" defaultRowHeight="15"/>
  <cols>
    <col min="1" max="1" width="8.140625" style="0" customWidth="1"/>
    <col min="2" max="2" width="12.7109375" style="0" bestFit="1" customWidth="1"/>
    <col min="3" max="3" width="19.57421875" style="0" customWidth="1"/>
    <col min="4" max="4" width="21.8515625" style="0" customWidth="1"/>
    <col min="5" max="5" width="22.140625" style="0" customWidth="1"/>
    <col min="6" max="6" width="14.8515625" style="0" customWidth="1"/>
    <col min="7" max="7" width="14.71093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2" t="s">
        <v>4082</v>
      </c>
      <c r="B2" s="213"/>
      <c r="C2" s="213"/>
      <c r="D2" s="213"/>
      <c r="E2" s="213"/>
      <c r="F2" s="213"/>
      <c r="G2" s="213"/>
      <c r="H2" s="213"/>
    </row>
    <row r="3" spans="1:8" ht="15">
      <c r="A3" s="212"/>
      <c r="B3" s="213"/>
      <c r="C3" s="213"/>
      <c r="D3" s="213"/>
      <c r="E3" s="213"/>
      <c r="F3" s="213"/>
      <c r="G3" s="213"/>
      <c r="H3" s="213"/>
    </row>
    <row r="4" spans="1:6" ht="18.75">
      <c r="A4" s="214" t="s">
        <v>4080</v>
      </c>
      <c r="B4" s="214"/>
      <c r="C4" s="214"/>
      <c r="D4" s="39">
        <v>9440839597</v>
      </c>
      <c r="E4" s="39" t="s">
        <v>4081</v>
      </c>
      <c r="F4" s="39">
        <v>3206878</v>
      </c>
    </row>
    <row r="5" spans="1:7" ht="18.75">
      <c r="A5" s="39" t="s">
        <v>4034</v>
      </c>
      <c r="B5" s="39" t="s">
        <v>4039</v>
      </c>
      <c r="F5" s="39" t="s">
        <v>4151</v>
      </c>
      <c r="G5" s="39" t="s">
        <v>4072</v>
      </c>
    </row>
    <row r="8" spans="1:7" ht="30" customHeight="1">
      <c r="A8" s="10" t="s">
        <v>237</v>
      </c>
      <c r="B8" s="11" t="s">
        <v>4027</v>
      </c>
      <c r="C8" s="11" t="s">
        <v>89</v>
      </c>
      <c r="D8" s="11" t="s">
        <v>11</v>
      </c>
      <c r="E8" s="12" t="s">
        <v>90</v>
      </c>
      <c r="F8" s="11" t="s">
        <v>91</v>
      </c>
      <c r="G8" s="11" t="s">
        <v>14</v>
      </c>
    </row>
    <row r="9" spans="1:7" ht="28.5">
      <c r="A9" s="26">
        <v>1</v>
      </c>
      <c r="B9" s="14" t="s">
        <v>36</v>
      </c>
      <c r="C9" s="15" t="s">
        <v>1279</v>
      </c>
      <c r="D9" s="15" t="s">
        <v>1280</v>
      </c>
      <c r="E9" s="16" t="s">
        <v>1281</v>
      </c>
      <c r="F9" s="15" t="s">
        <v>1282</v>
      </c>
      <c r="G9" s="14">
        <v>9705359955</v>
      </c>
    </row>
    <row r="10" spans="1:7" ht="28.5">
      <c r="A10" s="26">
        <v>2</v>
      </c>
      <c r="B10" s="14" t="s">
        <v>36</v>
      </c>
      <c r="C10" s="15" t="s">
        <v>1283</v>
      </c>
      <c r="D10" s="15" t="s">
        <v>1284</v>
      </c>
      <c r="E10" s="16" t="s">
        <v>1285</v>
      </c>
      <c r="F10" s="15" t="s">
        <v>1286</v>
      </c>
      <c r="G10" s="14">
        <v>9908669962</v>
      </c>
    </row>
    <row r="11" spans="1:7" ht="28.5">
      <c r="A11" s="26">
        <v>3</v>
      </c>
      <c r="B11" s="27" t="s">
        <v>36</v>
      </c>
      <c r="C11" s="28" t="s">
        <v>1151</v>
      </c>
      <c r="D11" s="28" t="s">
        <v>1152</v>
      </c>
      <c r="E11" s="29" t="s">
        <v>1153</v>
      </c>
      <c r="F11" s="28" t="s">
        <v>1154</v>
      </c>
      <c r="G11" s="28">
        <v>9052011562</v>
      </c>
    </row>
    <row r="12" spans="1:7" ht="28.5">
      <c r="A12" s="26">
        <v>4</v>
      </c>
      <c r="B12" s="27" t="s">
        <v>36</v>
      </c>
      <c r="C12" s="28" t="s">
        <v>1155</v>
      </c>
      <c r="D12" s="28" t="s">
        <v>1156</v>
      </c>
      <c r="E12" s="29" t="s">
        <v>1157</v>
      </c>
      <c r="F12" s="28" t="s">
        <v>1158</v>
      </c>
      <c r="G12" s="28">
        <v>9849345472</v>
      </c>
    </row>
    <row r="13" spans="1:7" ht="28.5">
      <c r="A13" s="26">
        <v>5</v>
      </c>
      <c r="B13" s="27" t="s">
        <v>36</v>
      </c>
      <c r="C13" s="28" t="s">
        <v>1159</v>
      </c>
      <c r="D13" s="28" t="s">
        <v>1160</v>
      </c>
      <c r="E13" s="29" t="s">
        <v>1161</v>
      </c>
      <c r="F13" s="28" t="s">
        <v>1093</v>
      </c>
      <c r="G13" s="28">
        <v>8640249367</v>
      </c>
    </row>
    <row r="14" spans="1:7" ht="28.5">
      <c r="A14" s="26">
        <v>6</v>
      </c>
      <c r="B14" s="27" t="s">
        <v>36</v>
      </c>
      <c r="C14" s="28" t="s">
        <v>1162</v>
      </c>
      <c r="D14" s="28" t="s">
        <v>1111</v>
      </c>
      <c r="E14" s="29" t="s">
        <v>1163</v>
      </c>
      <c r="F14" s="28" t="s">
        <v>1164</v>
      </c>
      <c r="G14" s="28">
        <v>9849703549</v>
      </c>
    </row>
    <row r="15" spans="1:7" ht="28.5">
      <c r="A15" s="26">
        <v>7</v>
      </c>
      <c r="B15" s="27" t="s">
        <v>36</v>
      </c>
      <c r="C15" s="28" t="s">
        <v>1165</v>
      </c>
      <c r="D15" s="28" t="s">
        <v>1095</v>
      </c>
      <c r="E15" s="29" t="s">
        <v>1166</v>
      </c>
      <c r="F15" s="28" t="s">
        <v>1167</v>
      </c>
      <c r="G15" s="28">
        <v>9849173832</v>
      </c>
    </row>
    <row r="16" spans="1:7" ht="28.5">
      <c r="A16" s="26">
        <v>8</v>
      </c>
      <c r="B16" s="27" t="s">
        <v>36</v>
      </c>
      <c r="C16" s="28" t="s">
        <v>1168</v>
      </c>
      <c r="D16" s="28" t="s">
        <v>1169</v>
      </c>
      <c r="E16" s="29" t="s">
        <v>4075</v>
      </c>
      <c r="F16" s="28" t="s">
        <v>1170</v>
      </c>
      <c r="G16" s="28">
        <v>9704797189</v>
      </c>
    </row>
    <row r="17" spans="1:7" ht="28.5">
      <c r="A17" s="26">
        <v>9</v>
      </c>
      <c r="B17" s="27" t="s">
        <v>36</v>
      </c>
      <c r="C17" s="28" t="s">
        <v>1171</v>
      </c>
      <c r="D17" s="28" t="s">
        <v>1172</v>
      </c>
      <c r="E17" s="29" t="s">
        <v>1173</v>
      </c>
      <c r="F17" s="28" t="s">
        <v>1174</v>
      </c>
      <c r="G17" s="28">
        <v>9441208621</v>
      </c>
    </row>
    <row r="18" spans="1:7" ht="28.5">
      <c r="A18" s="26">
        <v>10</v>
      </c>
      <c r="B18" s="14" t="s">
        <v>36</v>
      </c>
      <c r="C18" s="15" t="s">
        <v>1175</v>
      </c>
      <c r="D18" s="15" t="s">
        <v>1176</v>
      </c>
      <c r="E18" s="16" t="s">
        <v>1177</v>
      </c>
      <c r="F18" s="15" t="s">
        <v>1178</v>
      </c>
      <c r="G18" s="15">
        <v>8121721811</v>
      </c>
    </row>
    <row r="19" spans="1:7" ht="28.5">
      <c r="A19" s="26">
        <v>11</v>
      </c>
      <c r="B19" s="14" t="s">
        <v>36</v>
      </c>
      <c r="C19" s="15" t="s">
        <v>1179</v>
      </c>
      <c r="D19" s="15" t="s">
        <v>1180</v>
      </c>
      <c r="E19" s="16" t="s">
        <v>1181</v>
      </c>
      <c r="F19" s="15" t="s">
        <v>1182</v>
      </c>
      <c r="G19" s="15">
        <v>9440253821</v>
      </c>
    </row>
    <row r="20" spans="1:7" ht="28.5">
      <c r="A20" s="26">
        <v>12</v>
      </c>
      <c r="B20" s="14" t="s">
        <v>36</v>
      </c>
      <c r="C20" s="15" t="s">
        <v>1183</v>
      </c>
      <c r="D20" s="15" t="s">
        <v>1184</v>
      </c>
      <c r="E20" s="16" t="s">
        <v>1185</v>
      </c>
      <c r="F20" s="15" t="s">
        <v>1186</v>
      </c>
      <c r="G20" s="15">
        <v>9866804057</v>
      </c>
    </row>
    <row r="21" spans="1:7" ht="28.5">
      <c r="A21" s="26">
        <v>13</v>
      </c>
      <c r="B21" s="14" t="s">
        <v>36</v>
      </c>
      <c r="C21" s="15" t="s">
        <v>1187</v>
      </c>
      <c r="D21" s="15" t="s">
        <v>1188</v>
      </c>
      <c r="E21" s="16" t="s">
        <v>1189</v>
      </c>
      <c r="F21" s="15" t="s">
        <v>1190</v>
      </c>
      <c r="G21" s="15">
        <v>9849969435</v>
      </c>
    </row>
    <row r="22" spans="1:7" ht="28.5">
      <c r="A22" s="26">
        <v>14</v>
      </c>
      <c r="B22" s="14" t="s">
        <v>36</v>
      </c>
      <c r="C22" s="15" t="s">
        <v>1191</v>
      </c>
      <c r="D22" s="15" t="s">
        <v>1192</v>
      </c>
      <c r="E22" s="16" t="s">
        <v>1193</v>
      </c>
      <c r="F22" s="15" t="s">
        <v>1194</v>
      </c>
      <c r="G22" s="15">
        <v>9393097849</v>
      </c>
    </row>
    <row r="23" spans="1:7" ht="28.5">
      <c r="A23" s="26">
        <v>15</v>
      </c>
      <c r="B23" s="14" t="s">
        <v>36</v>
      </c>
      <c r="C23" s="15" t="s">
        <v>1195</v>
      </c>
      <c r="D23" s="15" t="s">
        <v>1196</v>
      </c>
      <c r="E23" s="16" t="s">
        <v>1197</v>
      </c>
      <c r="F23" s="15" t="s">
        <v>1198</v>
      </c>
      <c r="G23" s="15">
        <v>9963848420</v>
      </c>
    </row>
    <row r="24" spans="1:7" ht="28.5">
      <c r="A24" s="26">
        <v>16</v>
      </c>
      <c r="B24" s="14" t="s">
        <v>36</v>
      </c>
      <c r="C24" s="15" t="s">
        <v>1199</v>
      </c>
      <c r="D24" s="15" t="s">
        <v>1200</v>
      </c>
      <c r="E24" s="16" t="s">
        <v>1201</v>
      </c>
      <c r="F24" s="15" t="s">
        <v>1202</v>
      </c>
      <c r="G24" s="15">
        <v>9490750260</v>
      </c>
    </row>
    <row r="25" spans="1:7" ht="28.5">
      <c r="A25" s="26">
        <v>17</v>
      </c>
      <c r="B25" s="14" t="s">
        <v>36</v>
      </c>
      <c r="C25" s="15" t="s">
        <v>1203</v>
      </c>
      <c r="D25" s="15" t="s">
        <v>1204</v>
      </c>
      <c r="E25" s="16" t="s">
        <v>1205</v>
      </c>
      <c r="F25" s="15" t="s">
        <v>1206</v>
      </c>
      <c r="G25" s="15">
        <v>9866039248</v>
      </c>
    </row>
    <row r="26" spans="1:7" ht="28.5">
      <c r="A26" s="26">
        <v>18</v>
      </c>
      <c r="B26" s="27" t="s">
        <v>36</v>
      </c>
      <c r="C26" s="28" t="s">
        <v>1207</v>
      </c>
      <c r="D26" s="28" t="s">
        <v>1208</v>
      </c>
      <c r="E26" s="29" t="s">
        <v>4076</v>
      </c>
      <c r="F26" s="28" t="s">
        <v>1209</v>
      </c>
      <c r="G26" s="15">
        <v>9652064115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8.28125" style="0" customWidth="1"/>
    <col min="2" max="2" width="12.28125" style="0" customWidth="1"/>
    <col min="3" max="3" width="21.00390625" style="0" customWidth="1"/>
    <col min="4" max="4" width="22.57421875" style="0" customWidth="1"/>
    <col min="5" max="5" width="24.57421875" style="0" customWidth="1"/>
    <col min="6" max="6" width="16.28125" style="0" customWidth="1"/>
    <col min="7" max="7" width="13.71093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0.25" customHeight="1">
      <c r="A2" s="212" t="s">
        <v>4082</v>
      </c>
      <c r="B2" s="213"/>
      <c r="C2" s="213"/>
      <c r="D2" s="213"/>
      <c r="E2" s="213"/>
      <c r="F2" s="213"/>
      <c r="G2" s="213"/>
      <c r="H2" s="213"/>
    </row>
    <row r="3" spans="1:8" ht="7.5" customHeight="1">
      <c r="A3" s="212"/>
      <c r="B3" s="213"/>
      <c r="C3" s="213"/>
      <c r="D3" s="213"/>
      <c r="E3" s="213"/>
      <c r="F3" s="213"/>
      <c r="G3" s="213"/>
      <c r="H3" s="213"/>
    </row>
    <row r="4" spans="1:6" ht="28.5" customHeight="1">
      <c r="A4" s="214" t="s">
        <v>4080</v>
      </c>
      <c r="B4" s="214"/>
      <c r="C4" s="214"/>
      <c r="D4" s="39">
        <v>9440839597</v>
      </c>
      <c r="E4" s="39" t="s">
        <v>4081</v>
      </c>
      <c r="F4" s="39">
        <v>3206878</v>
      </c>
    </row>
    <row r="5" spans="1:7" ht="21" customHeight="1">
      <c r="A5" s="39" t="s">
        <v>4034</v>
      </c>
      <c r="B5" s="39" t="s">
        <v>4041</v>
      </c>
      <c r="F5" s="39" t="s">
        <v>4151</v>
      </c>
      <c r="G5" s="39" t="s">
        <v>4150</v>
      </c>
    </row>
    <row r="6" ht="21" customHeight="1"/>
    <row r="7" spans="1:7" ht="31.5" customHeight="1">
      <c r="A7" s="10" t="s">
        <v>237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1" t="s">
        <v>14</v>
      </c>
    </row>
    <row r="8" spans="1:7" ht="21" customHeight="1">
      <c r="A8" s="26">
        <v>1</v>
      </c>
      <c r="B8" s="27" t="s">
        <v>36</v>
      </c>
      <c r="C8" s="28" t="s">
        <v>1210</v>
      </c>
      <c r="D8" s="28" t="s">
        <v>4077</v>
      </c>
      <c r="E8" s="29" t="s">
        <v>1211</v>
      </c>
      <c r="F8" s="28" t="s">
        <v>1209</v>
      </c>
      <c r="G8" s="15">
        <v>9849346743</v>
      </c>
    </row>
    <row r="9" spans="1:7" ht="21" customHeight="1">
      <c r="A9" s="26">
        <v>2</v>
      </c>
      <c r="B9" s="14" t="s">
        <v>36</v>
      </c>
      <c r="C9" s="15" t="s">
        <v>1212</v>
      </c>
      <c r="D9" s="15" t="s">
        <v>1213</v>
      </c>
      <c r="E9" s="16" t="s">
        <v>1214</v>
      </c>
      <c r="F9" s="15" t="s">
        <v>1215</v>
      </c>
      <c r="G9" s="15">
        <v>9492467645</v>
      </c>
    </row>
    <row r="10" spans="1:7" ht="21" customHeight="1">
      <c r="A10" s="26">
        <v>3</v>
      </c>
      <c r="B10" s="27" t="s">
        <v>36</v>
      </c>
      <c r="C10" s="28" t="s">
        <v>1216</v>
      </c>
      <c r="D10" s="28" t="s">
        <v>4078</v>
      </c>
      <c r="E10" s="29" t="s">
        <v>1217</v>
      </c>
      <c r="F10" s="28" t="s">
        <v>1218</v>
      </c>
      <c r="G10" s="15">
        <v>9346437358</v>
      </c>
    </row>
    <row r="11" spans="1:7" ht="21" customHeight="1">
      <c r="A11" s="26">
        <v>4</v>
      </c>
      <c r="B11" s="14" t="s">
        <v>36</v>
      </c>
      <c r="C11" s="15" t="s">
        <v>1219</v>
      </c>
      <c r="D11" s="15" t="s">
        <v>1220</v>
      </c>
      <c r="E11" s="16" t="s">
        <v>1221</v>
      </c>
      <c r="F11" s="15" t="s">
        <v>1222</v>
      </c>
      <c r="G11" s="15">
        <v>9603310931</v>
      </c>
    </row>
    <row r="12" spans="1:7" ht="21" customHeight="1">
      <c r="A12" s="26">
        <v>5</v>
      </c>
      <c r="B12" s="14" t="s">
        <v>36</v>
      </c>
      <c r="C12" s="15" t="s">
        <v>1223</v>
      </c>
      <c r="D12" s="15" t="s">
        <v>1224</v>
      </c>
      <c r="E12" s="16" t="s">
        <v>1225</v>
      </c>
      <c r="F12" s="15" t="s">
        <v>1226</v>
      </c>
      <c r="G12" s="15">
        <v>9441338436</v>
      </c>
    </row>
    <row r="13" spans="1:7" ht="21" customHeight="1">
      <c r="A13" s="26">
        <v>6</v>
      </c>
      <c r="B13" s="14" t="s">
        <v>36</v>
      </c>
      <c r="C13" s="15" t="s">
        <v>1227</v>
      </c>
      <c r="D13" s="15" t="s">
        <v>1228</v>
      </c>
      <c r="E13" s="16" t="s">
        <v>1229</v>
      </c>
      <c r="F13" s="15" t="s">
        <v>1230</v>
      </c>
      <c r="G13" s="15">
        <v>9440790383</v>
      </c>
    </row>
    <row r="14" spans="1:7" ht="21" customHeight="1">
      <c r="A14" s="26">
        <v>7</v>
      </c>
      <c r="B14" s="14" t="s">
        <v>36</v>
      </c>
      <c r="C14" s="15" t="s">
        <v>1231</v>
      </c>
      <c r="D14" s="15" t="s">
        <v>1232</v>
      </c>
      <c r="E14" s="16" t="s">
        <v>1233</v>
      </c>
      <c r="F14" s="15" t="s">
        <v>1226</v>
      </c>
      <c r="G14" s="15">
        <v>9949713762</v>
      </c>
    </row>
    <row r="15" spans="1:7" ht="21" customHeight="1">
      <c r="A15" s="26">
        <v>8</v>
      </c>
      <c r="B15" s="14" t="s">
        <v>36</v>
      </c>
      <c r="C15" s="15" t="s">
        <v>1234</v>
      </c>
      <c r="D15" s="15" t="s">
        <v>1235</v>
      </c>
      <c r="E15" s="16" t="s">
        <v>1236</v>
      </c>
      <c r="F15" s="15" t="s">
        <v>1237</v>
      </c>
      <c r="G15" s="15">
        <v>9849878130</v>
      </c>
    </row>
    <row r="16" spans="1:7" ht="21" customHeight="1">
      <c r="A16" s="26">
        <v>9</v>
      </c>
      <c r="B16" s="14" t="s">
        <v>36</v>
      </c>
      <c r="C16" s="15" t="s">
        <v>1238</v>
      </c>
      <c r="D16" s="15" t="s">
        <v>1239</v>
      </c>
      <c r="E16" s="16" t="s">
        <v>1240</v>
      </c>
      <c r="F16" s="15" t="s">
        <v>1241</v>
      </c>
      <c r="G16" s="15">
        <v>9347512291</v>
      </c>
    </row>
    <row r="17" spans="1:7" ht="21" customHeight="1">
      <c r="A17" s="26">
        <v>10</v>
      </c>
      <c r="B17" s="14" t="s">
        <v>36</v>
      </c>
      <c r="C17" s="15" t="s">
        <v>1242</v>
      </c>
      <c r="D17" s="15" t="s">
        <v>1243</v>
      </c>
      <c r="E17" s="16" t="s">
        <v>1244</v>
      </c>
      <c r="F17" s="15" t="s">
        <v>1167</v>
      </c>
      <c r="G17" s="15">
        <v>9866258027</v>
      </c>
    </row>
    <row r="18" spans="1:7" ht="21" customHeight="1">
      <c r="A18" s="26">
        <v>11</v>
      </c>
      <c r="B18" s="14" t="s">
        <v>36</v>
      </c>
      <c r="C18" s="15" t="s">
        <v>1245</v>
      </c>
      <c r="D18" s="15" t="s">
        <v>1246</v>
      </c>
      <c r="E18" s="16" t="s">
        <v>1247</v>
      </c>
      <c r="F18" s="15" t="s">
        <v>1248</v>
      </c>
      <c r="G18" s="15">
        <v>9908073576</v>
      </c>
    </row>
    <row r="19" spans="1:7" ht="21" customHeight="1">
      <c r="A19" s="26">
        <v>12</v>
      </c>
      <c r="B19" s="27" t="s">
        <v>36</v>
      </c>
      <c r="C19" s="28" t="s">
        <v>1249</v>
      </c>
      <c r="D19" s="28" t="s">
        <v>1250</v>
      </c>
      <c r="E19" s="29" t="s">
        <v>4079</v>
      </c>
      <c r="F19" s="28" t="s">
        <v>1251</v>
      </c>
      <c r="G19" s="15">
        <v>9849561951</v>
      </c>
    </row>
    <row r="20" spans="1:7" ht="21" customHeight="1">
      <c r="A20" s="26">
        <v>13</v>
      </c>
      <c r="B20" s="14" t="s">
        <v>36</v>
      </c>
      <c r="C20" s="15" t="s">
        <v>1252</v>
      </c>
      <c r="D20" s="15" t="s">
        <v>1253</v>
      </c>
      <c r="E20" s="16" t="s">
        <v>1254</v>
      </c>
      <c r="F20" s="15" t="s">
        <v>1255</v>
      </c>
      <c r="G20" s="15">
        <v>9908740543</v>
      </c>
    </row>
    <row r="21" spans="1:7" ht="21" customHeight="1">
      <c r="A21" s="26">
        <v>14</v>
      </c>
      <c r="B21" s="14" t="s">
        <v>36</v>
      </c>
      <c r="C21" s="15" t="s">
        <v>1256</v>
      </c>
      <c r="D21" s="15" t="s">
        <v>1257</v>
      </c>
      <c r="E21" s="16" t="s">
        <v>1258</v>
      </c>
      <c r="F21" s="15" t="s">
        <v>1259</v>
      </c>
      <c r="G21" s="15">
        <v>9866158600</v>
      </c>
    </row>
    <row r="22" spans="1:7" ht="21" customHeight="1">
      <c r="A22" s="26">
        <v>15</v>
      </c>
      <c r="B22" s="14" t="s">
        <v>36</v>
      </c>
      <c r="C22" s="15" t="s">
        <v>1260</v>
      </c>
      <c r="D22" s="15" t="s">
        <v>1261</v>
      </c>
      <c r="E22" s="16" t="s">
        <v>1262</v>
      </c>
      <c r="F22" s="15" t="s">
        <v>1263</v>
      </c>
      <c r="G22" s="14">
        <v>9291557998</v>
      </c>
    </row>
    <row r="23" spans="1:7" ht="21" customHeight="1">
      <c r="A23" s="26">
        <v>16</v>
      </c>
      <c r="B23" s="14" t="s">
        <v>36</v>
      </c>
      <c r="C23" s="15" t="s">
        <v>1264</v>
      </c>
      <c r="D23" s="15" t="s">
        <v>1265</v>
      </c>
      <c r="E23" s="16" t="s">
        <v>1266</v>
      </c>
      <c r="F23" s="15" t="s">
        <v>1132</v>
      </c>
      <c r="G23" s="14">
        <v>9492464683</v>
      </c>
    </row>
    <row r="24" spans="1:7" ht="21" customHeight="1">
      <c r="A24" s="26">
        <v>17</v>
      </c>
      <c r="B24" s="14" t="s">
        <v>36</v>
      </c>
      <c r="C24" s="15" t="s">
        <v>1267</v>
      </c>
      <c r="D24" s="15" t="s">
        <v>1268</v>
      </c>
      <c r="E24" s="16" t="s">
        <v>1269</v>
      </c>
      <c r="F24" s="15" t="s">
        <v>1270</v>
      </c>
      <c r="G24" s="14">
        <v>9949008869</v>
      </c>
    </row>
    <row r="25" spans="1:7" ht="21" customHeight="1">
      <c r="A25" s="26">
        <v>18</v>
      </c>
      <c r="B25" s="14" t="s">
        <v>36</v>
      </c>
      <c r="C25" s="15" t="s">
        <v>1271</v>
      </c>
      <c r="D25" s="15" t="s">
        <v>1272</v>
      </c>
      <c r="E25" s="16" t="s">
        <v>1273</v>
      </c>
      <c r="F25" s="15" t="s">
        <v>1274</v>
      </c>
      <c r="G25" s="14">
        <v>9849775330</v>
      </c>
    </row>
    <row r="26" spans="1:7" ht="21" customHeight="1">
      <c r="A26" s="26">
        <v>19</v>
      </c>
      <c r="B26" s="14" t="s">
        <v>36</v>
      </c>
      <c r="C26" s="15" t="s">
        <v>1275</v>
      </c>
      <c r="D26" s="15" t="s">
        <v>1276</v>
      </c>
      <c r="E26" s="16" t="s">
        <v>1277</v>
      </c>
      <c r="F26" s="15" t="s">
        <v>1278</v>
      </c>
      <c r="G26" s="14">
        <v>9346707888</v>
      </c>
    </row>
    <row r="27" ht="21" customHeight="1"/>
    <row r="28" ht="21" customHeight="1"/>
  </sheetData>
  <sheetProtection/>
  <mergeCells count="3">
    <mergeCell ref="A4:C4"/>
    <mergeCell ref="A1:H1"/>
    <mergeCell ref="A2:H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I26" sqref="I26"/>
    </sheetView>
  </sheetViews>
  <sheetFormatPr defaultColWidth="9.140625" defaultRowHeight="15"/>
  <cols>
    <col min="1" max="1" width="8.7109375" style="0" customWidth="1"/>
    <col min="2" max="2" width="13.28125" style="0" customWidth="1"/>
    <col min="3" max="3" width="20.421875" style="0" customWidth="1"/>
    <col min="4" max="4" width="27.7109375" style="0" customWidth="1"/>
    <col min="5" max="5" width="26.57421875" style="0" customWidth="1"/>
    <col min="6" max="6" width="19.28125" style="0" customWidth="1"/>
    <col min="7" max="7" width="14.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 customHeight="1">
      <c r="A2" s="215" t="s">
        <v>4086</v>
      </c>
      <c r="B2" s="216"/>
      <c r="C2" s="216"/>
      <c r="D2" s="216"/>
      <c r="E2" s="216"/>
      <c r="F2" s="216"/>
      <c r="G2" s="216"/>
      <c r="H2" s="217"/>
    </row>
    <row r="3" spans="1:8" ht="29.25" customHeight="1">
      <c r="A3" s="218"/>
      <c r="B3" s="219"/>
      <c r="C3" s="219"/>
      <c r="D3" s="219"/>
      <c r="E3" s="219"/>
      <c r="F3" s="219"/>
      <c r="G3" s="219"/>
      <c r="H3" s="220"/>
    </row>
    <row r="4" spans="1:5" ht="18">
      <c r="A4" s="214" t="s">
        <v>4087</v>
      </c>
      <c r="B4" s="214"/>
      <c r="C4" s="214"/>
      <c r="D4" s="45">
        <v>9985374747</v>
      </c>
      <c r="E4" s="45" t="s">
        <v>4088</v>
      </c>
    </row>
    <row r="5" spans="1:7" ht="18.75">
      <c r="A5" s="39" t="s">
        <v>4034</v>
      </c>
      <c r="B5" s="39" t="s">
        <v>4038</v>
      </c>
      <c r="D5" s="44"/>
      <c r="F5" s="39" t="s">
        <v>4151</v>
      </c>
      <c r="G5" s="39" t="s">
        <v>4152</v>
      </c>
    </row>
    <row r="7" ht="15.75" thickBot="1"/>
    <row r="8" spans="1:8" ht="34.5" thickBot="1">
      <c r="A8" s="1" t="s">
        <v>9</v>
      </c>
      <c r="B8" s="2" t="s">
        <v>10</v>
      </c>
      <c r="C8" s="2" t="s">
        <v>11</v>
      </c>
      <c r="D8" s="2" t="s">
        <v>12</v>
      </c>
      <c r="E8" s="3" t="s">
        <v>13</v>
      </c>
      <c r="F8" s="2" t="s">
        <v>14</v>
      </c>
      <c r="G8" s="2" t="s">
        <v>15</v>
      </c>
      <c r="H8" s="2" t="s">
        <v>16</v>
      </c>
    </row>
    <row r="9" spans="1:8" ht="31.5" customHeight="1" thickBot="1">
      <c r="A9" s="4">
        <v>1</v>
      </c>
      <c r="B9" s="5" t="s">
        <v>39</v>
      </c>
      <c r="C9" s="5" t="s">
        <v>40</v>
      </c>
      <c r="D9" s="5" t="s">
        <v>19</v>
      </c>
      <c r="E9" s="5" t="s">
        <v>41</v>
      </c>
      <c r="F9" s="5">
        <v>9989932879</v>
      </c>
      <c r="G9" s="5">
        <v>56</v>
      </c>
      <c r="H9" s="5">
        <v>57</v>
      </c>
    </row>
    <row r="11" spans="1:7" ht="25.5">
      <c r="A11" s="10" t="s">
        <v>237</v>
      </c>
      <c r="B11" s="11" t="s">
        <v>4027</v>
      </c>
      <c r="C11" s="11" t="s">
        <v>89</v>
      </c>
      <c r="D11" s="11" t="s">
        <v>11</v>
      </c>
      <c r="E11" s="12" t="s">
        <v>90</v>
      </c>
      <c r="F11" s="11" t="s">
        <v>91</v>
      </c>
      <c r="G11" s="11" t="s">
        <v>14</v>
      </c>
    </row>
    <row r="12" spans="1:7" ht="21" customHeight="1">
      <c r="A12" s="13">
        <v>1</v>
      </c>
      <c r="B12" s="14" t="s">
        <v>39</v>
      </c>
      <c r="C12" s="15" t="s">
        <v>1287</v>
      </c>
      <c r="D12" s="15" t="s">
        <v>1288</v>
      </c>
      <c r="E12" s="20" t="s">
        <v>1289</v>
      </c>
      <c r="F12" s="15" t="s">
        <v>1290</v>
      </c>
      <c r="G12" s="14">
        <v>9441997010</v>
      </c>
    </row>
    <row r="13" spans="1:7" ht="21" customHeight="1">
      <c r="A13" s="13">
        <v>2</v>
      </c>
      <c r="B13" s="14" t="s">
        <v>39</v>
      </c>
      <c r="C13" s="15" t="s">
        <v>1291</v>
      </c>
      <c r="D13" s="15" t="s">
        <v>1292</v>
      </c>
      <c r="E13" s="20" t="s">
        <v>1293</v>
      </c>
      <c r="F13" s="15" t="s">
        <v>1294</v>
      </c>
      <c r="G13" s="14">
        <v>9949423272</v>
      </c>
    </row>
    <row r="14" spans="1:7" ht="21" customHeight="1">
      <c r="A14" s="26">
        <v>3</v>
      </c>
      <c r="B14" s="14" t="s">
        <v>39</v>
      </c>
      <c r="C14" s="15" t="s">
        <v>1295</v>
      </c>
      <c r="D14" s="15" t="s">
        <v>1296</v>
      </c>
      <c r="E14" s="20" t="s">
        <v>1297</v>
      </c>
      <c r="F14" s="15" t="s">
        <v>1298</v>
      </c>
      <c r="G14" s="14">
        <v>9948788547</v>
      </c>
    </row>
    <row r="15" spans="1:7" ht="21" customHeight="1">
      <c r="A15" s="26">
        <v>4</v>
      </c>
      <c r="B15" s="14" t="s">
        <v>39</v>
      </c>
      <c r="C15" s="15" t="s">
        <v>1299</v>
      </c>
      <c r="D15" s="15" t="s">
        <v>1300</v>
      </c>
      <c r="E15" s="20" t="s">
        <v>1301</v>
      </c>
      <c r="F15" s="15" t="s">
        <v>1302</v>
      </c>
      <c r="G15" s="14">
        <v>8121241036</v>
      </c>
    </row>
    <row r="16" spans="1:7" ht="21" customHeight="1">
      <c r="A16" s="26">
        <v>5</v>
      </c>
      <c r="B16" s="27" t="s">
        <v>39</v>
      </c>
      <c r="C16" s="28" t="s">
        <v>1303</v>
      </c>
      <c r="D16" s="28" t="s">
        <v>4083</v>
      </c>
      <c r="E16" s="20" t="s">
        <v>1304</v>
      </c>
      <c r="F16" s="28" t="s">
        <v>1305</v>
      </c>
      <c r="G16" s="27">
        <v>9848344865</v>
      </c>
    </row>
    <row r="17" spans="1:7" ht="21" customHeight="1">
      <c r="A17" s="26">
        <v>6</v>
      </c>
      <c r="B17" s="14" t="s">
        <v>39</v>
      </c>
      <c r="C17" s="15" t="s">
        <v>1306</v>
      </c>
      <c r="D17" s="15" t="s">
        <v>1307</v>
      </c>
      <c r="E17" s="20" t="s">
        <v>1308</v>
      </c>
      <c r="F17" s="15" t="s">
        <v>1309</v>
      </c>
      <c r="G17" s="14">
        <v>9866538955</v>
      </c>
    </row>
    <row r="18" spans="1:7" ht="21" customHeight="1">
      <c r="A18" s="26">
        <v>7</v>
      </c>
      <c r="B18" s="14" t="s">
        <v>39</v>
      </c>
      <c r="C18" s="15" t="s">
        <v>1310</v>
      </c>
      <c r="D18" s="15" t="s">
        <v>1311</v>
      </c>
      <c r="E18" s="15" t="s">
        <v>1492</v>
      </c>
      <c r="F18" s="15" t="s">
        <v>1312</v>
      </c>
      <c r="G18" s="14">
        <v>9491178690</v>
      </c>
    </row>
    <row r="19" spans="1:7" ht="21" customHeight="1">
      <c r="A19" s="26">
        <v>8</v>
      </c>
      <c r="B19" s="27" t="s">
        <v>39</v>
      </c>
      <c r="C19" s="28" t="s">
        <v>1313</v>
      </c>
      <c r="D19" s="28" t="s">
        <v>4084</v>
      </c>
      <c r="E19" s="20" t="s">
        <v>1314</v>
      </c>
      <c r="F19" s="28" t="s">
        <v>1315</v>
      </c>
      <c r="G19" s="27">
        <v>9490239303</v>
      </c>
    </row>
    <row r="20" spans="1:7" ht="21" customHeight="1">
      <c r="A20" s="26">
        <v>9</v>
      </c>
      <c r="B20" s="14" t="s">
        <v>39</v>
      </c>
      <c r="C20" s="15" t="s">
        <v>1316</v>
      </c>
      <c r="D20" s="15" t="s">
        <v>1317</v>
      </c>
      <c r="E20" s="20" t="s">
        <v>1318</v>
      </c>
      <c r="F20" s="15" t="s">
        <v>1319</v>
      </c>
      <c r="G20" s="14">
        <v>9494021061</v>
      </c>
    </row>
    <row r="21" spans="1:7" ht="21" customHeight="1">
      <c r="A21" s="26">
        <v>10</v>
      </c>
      <c r="B21" s="14" t="s">
        <v>39</v>
      </c>
      <c r="C21" s="15" t="s">
        <v>1320</v>
      </c>
      <c r="D21" s="15" t="s">
        <v>1321</v>
      </c>
      <c r="E21" s="20" t="s">
        <v>1322</v>
      </c>
      <c r="F21" s="15" t="s">
        <v>1323</v>
      </c>
      <c r="G21" s="14">
        <v>9010092392</v>
      </c>
    </row>
    <row r="22" spans="1:7" ht="21" customHeight="1">
      <c r="A22" s="26">
        <v>11</v>
      </c>
      <c r="B22" s="14" t="s">
        <v>39</v>
      </c>
      <c r="C22" s="15" t="s">
        <v>1324</v>
      </c>
      <c r="D22" s="15" t="s">
        <v>1325</v>
      </c>
      <c r="E22" s="20" t="s">
        <v>1326</v>
      </c>
      <c r="F22" s="15" t="s">
        <v>1327</v>
      </c>
      <c r="G22" s="14">
        <v>9490383053</v>
      </c>
    </row>
    <row r="23" spans="1:7" ht="21" customHeight="1">
      <c r="A23" s="26">
        <v>12</v>
      </c>
      <c r="B23" s="14" t="s">
        <v>39</v>
      </c>
      <c r="C23" s="15" t="s">
        <v>1328</v>
      </c>
      <c r="D23" s="15" t="s">
        <v>1329</v>
      </c>
      <c r="E23" s="20" t="s">
        <v>1330</v>
      </c>
      <c r="F23" s="15" t="s">
        <v>1331</v>
      </c>
      <c r="G23" s="14">
        <v>9493024033</v>
      </c>
    </row>
    <row r="24" spans="1:7" ht="21" customHeight="1">
      <c r="A24" s="26">
        <v>13</v>
      </c>
      <c r="B24" s="14" t="s">
        <v>39</v>
      </c>
      <c r="C24" s="15" t="s">
        <v>1332</v>
      </c>
      <c r="D24" s="15" t="s">
        <v>1333</v>
      </c>
      <c r="E24" s="20" t="s">
        <v>1334</v>
      </c>
      <c r="F24" s="15" t="s">
        <v>1335</v>
      </c>
      <c r="G24" s="14">
        <v>9985436463</v>
      </c>
    </row>
    <row r="25" spans="1:7" ht="21" customHeight="1">
      <c r="A25" s="26">
        <v>14</v>
      </c>
      <c r="B25" s="14" t="s">
        <v>39</v>
      </c>
      <c r="C25" s="15" t="s">
        <v>1336</v>
      </c>
      <c r="D25" s="15" t="s">
        <v>1337</v>
      </c>
      <c r="E25" s="20" t="s">
        <v>1338</v>
      </c>
      <c r="F25" s="15" t="s">
        <v>1339</v>
      </c>
      <c r="G25" s="14">
        <v>9703698269</v>
      </c>
    </row>
    <row r="26" spans="1:7" ht="21" customHeight="1">
      <c r="A26" s="26">
        <v>15</v>
      </c>
      <c r="B26" s="14" t="s">
        <v>39</v>
      </c>
      <c r="C26" s="15" t="s">
        <v>1340</v>
      </c>
      <c r="D26" s="15" t="s">
        <v>1341</v>
      </c>
      <c r="E26" s="20" t="s">
        <v>1342</v>
      </c>
      <c r="F26" s="15" t="s">
        <v>1343</v>
      </c>
      <c r="G26" s="14">
        <v>9441996536</v>
      </c>
    </row>
    <row r="27" spans="1:7" ht="21" customHeight="1">
      <c r="A27" s="26">
        <v>16</v>
      </c>
      <c r="B27" s="14" t="s">
        <v>39</v>
      </c>
      <c r="C27" s="15" t="s">
        <v>1344</v>
      </c>
      <c r="D27" s="15" t="s">
        <v>1345</v>
      </c>
      <c r="E27" s="20" t="s">
        <v>1346</v>
      </c>
      <c r="F27" s="15" t="s">
        <v>1347</v>
      </c>
      <c r="G27" s="14">
        <v>9701672242</v>
      </c>
    </row>
    <row r="28" spans="1:7" ht="21" customHeight="1">
      <c r="A28" s="26">
        <v>17</v>
      </c>
      <c r="B28" s="14" t="s">
        <v>39</v>
      </c>
      <c r="C28" s="15" t="s">
        <v>1348</v>
      </c>
      <c r="D28" s="15" t="s">
        <v>1349</v>
      </c>
      <c r="E28" s="20" t="s">
        <v>1350</v>
      </c>
      <c r="F28" s="15" t="s">
        <v>1351</v>
      </c>
      <c r="G28" s="14">
        <v>9010106962</v>
      </c>
    </row>
    <row r="29" spans="1:7" ht="21" customHeight="1">
      <c r="A29" s="26">
        <v>18</v>
      </c>
      <c r="B29" s="14" t="s">
        <v>39</v>
      </c>
      <c r="C29" s="15" t="s">
        <v>1352</v>
      </c>
      <c r="D29" s="15" t="s">
        <v>1353</v>
      </c>
      <c r="E29" s="20" t="s">
        <v>1354</v>
      </c>
      <c r="F29" s="15" t="s">
        <v>1355</v>
      </c>
      <c r="G29" s="14">
        <v>9849359274</v>
      </c>
    </row>
    <row r="30" ht="21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1">
      <selection activeCell="A27" sqref="A27:G27"/>
    </sheetView>
  </sheetViews>
  <sheetFormatPr defaultColWidth="9.140625" defaultRowHeight="15"/>
  <cols>
    <col min="1" max="1" width="8.7109375" style="0" customWidth="1"/>
    <col min="2" max="2" width="13.28125" style="0" customWidth="1"/>
    <col min="3" max="3" width="20.421875" style="0" customWidth="1"/>
    <col min="4" max="4" width="27.7109375" style="0" customWidth="1"/>
    <col min="5" max="5" width="26.57421875" style="0" customWidth="1"/>
    <col min="6" max="6" width="19.28125" style="0" customWidth="1"/>
    <col min="7" max="7" width="14.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 customHeight="1">
      <c r="A2" s="215" t="s">
        <v>4086</v>
      </c>
      <c r="B2" s="216"/>
      <c r="C2" s="216"/>
      <c r="D2" s="216"/>
      <c r="E2" s="216"/>
      <c r="F2" s="216"/>
      <c r="G2" s="216"/>
      <c r="H2" s="217"/>
    </row>
    <row r="3" spans="1:8" ht="26.25" customHeight="1">
      <c r="A3" s="218"/>
      <c r="B3" s="219"/>
      <c r="C3" s="219"/>
      <c r="D3" s="219"/>
      <c r="E3" s="219"/>
      <c r="F3" s="219"/>
      <c r="G3" s="219"/>
      <c r="H3" s="220"/>
    </row>
    <row r="4" spans="1:5" ht="18">
      <c r="A4" s="214" t="s">
        <v>4087</v>
      </c>
      <c r="B4" s="214"/>
      <c r="C4" s="214"/>
      <c r="D4" s="45">
        <v>9985374747</v>
      </c>
      <c r="E4" s="45" t="s">
        <v>4088</v>
      </c>
    </row>
    <row r="5" spans="1:7" ht="18.75">
      <c r="A5" s="39" t="s">
        <v>4034</v>
      </c>
      <c r="B5" s="39" t="s">
        <v>4039</v>
      </c>
      <c r="D5" s="46"/>
      <c r="F5" s="39" t="s">
        <v>4151</v>
      </c>
      <c r="G5" s="39" t="s">
        <v>4072</v>
      </c>
    </row>
    <row r="7" spans="1:7" ht="25.5">
      <c r="A7" s="10" t="s">
        <v>237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1" t="s">
        <v>14</v>
      </c>
    </row>
    <row r="8" spans="1:7" ht="21" customHeight="1">
      <c r="A8" s="26">
        <v>1</v>
      </c>
      <c r="B8" s="14" t="s">
        <v>39</v>
      </c>
      <c r="C8" s="15" t="s">
        <v>1356</v>
      </c>
      <c r="D8" s="15" t="s">
        <v>1357</v>
      </c>
      <c r="E8" s="20" t="s">
        <v>1358</v>
      </c>
      <c r="F8" s="15" t="s">
        <v>1315</v>
      </c>
      <c r="G8" s="14">
        <v>9177973343</v>
      </c>
    </row>
    <row r="9" spans="1:7" ht="21" customHeight="1">
      <c r="A9" s="26">
        <v>2</v>
      </c>
      <c r="B9" s="14" t="s">
        <v>39</v>
      </c>
      <c r="C9" s="15" t="s">
        <v>1359</v>
      </c>
      <c r="D9" s="15" t="s">
        <v>1360</v>
      </c>
      <c r="E9" s="20" t="s">
        <v>1361</v>
      </c>
      <c r="F9" s="15" t="s">
        <v>1362</v>
      </c>
      <c r="G9" s="14">
        <v>9908960399</v>
      </c>
    </row>
    <row r="10" spans="1:7" ht="21" customHeight="1">
      <c r="A10" s="26">
        <v>3</v>
      </c>
      <c r="B10" s="14" t="s">
        <v>39</v>
      </c>
      <c r="C10" s="15" t="s">
        <v>1363</v>
      </c>
      <c r="D10" s="15" t="s">
        <v>1364</v>
      </c>
      <c r="E10" s="20" t="s">
        <v>1365</v>
      </c>
      <c r="F10" s="15" t="s">
        <v>1366</v>
      </c>
      <c r="G10" s="14">
        <v>9000803749</v>
      </c>
    </row>
    <row r="11" spans="1:7" ht="21" customHeight="1">
      <c r="A11" s="26">
        <v>4</v>
      </c>
      <c r="B11" s="14" t="s">
        <v>39</v>
      </c>
      <c r="C11" s="15" t="s">
        <v>1367</v>
      </c>
      <c r="D11" s="15" t="s">
        <v>93</v>
      </c>
      <c r="E11" s="20" t="s">
        <v>1368</v>
      </c>
      <c r="F11" s="15" t="s">
        <v>1369</v>
      </c>
      <c r="G11" s="14">
        <v>9490330691</v>
      </c>
    </row>
    <row r="12" spans="1:7" ht="21" customHeight="1">
      <c r="A12" s="26">
        <v>5</v>
      </c>
      <c r="B12" s="14" t="s">
        <v>39</v>
      </c>
      <c r="C12" s="15" t="s">
        <v>1370</v>
      </c>
      <c r="D12" s="15" t="s">
        <v>1371</v>
      </c>
      <c r="E12" s="20" t="s">
        <v>1153</v>
      </c>
      <c r="F12" s="15" t="s">
        <v>1372</v>
      </c>
      <c r="G12" s="14">
        <v>9948580008</v>
      </c>
    </row>
    <row r="13" spans="1:7" ht="20.25" customHeight="1">
      <c r="A13" s="26">
        <v>6</v>
      </c>
      <c r="B13" s="27" t="s">
        <v>39</v>
      </c>
      <c r="C13" s="28" t="s">
        <v>1373</v>
      </c>
      <c r="D13" s="28" t="s">
        <v>1374</v>
      </c>
      <c r="E13" s="31" t="s">
        <v>4085</v>
      </c>
      <c r="F13" s="28" t="s">
        <v>1323</v>
      </c>
      <c r="G13" s="27">
        <v>9491112259</v>
      </c>
    </row>
    <row r="14" spans="1:7" ht="21.75" customHeight="1">
      <c r="A14" s="26">
        <v>7</v>
      </c>
      <c r="B14" s="14" t="s">
        <v>39</v>
      </c>
      <c r="C14" s="15" t="s">
        <v>1375</v>
      </c>
      <c r="D14" s="15" t="s">
        <v>1376</v>
      </c>
      <c r="E14" s="20" t="s">
        <v>1377</v>
      </c>
      <c r="F14" s="15" t="s">
        <v>1378</v>
      </c>
      <c r="G14" s="14">
        <v>9912261661</v>
      </c>
    </row>
    <row r="15" spans="1:7" ht="21" customHeight="1">
      <c r="A15" s="26">
        <v>8</v>
      </c>
      <c r="B15" s="14" t="s">
        <v>39</v>
      </c>
      <c r="C15" s="15" t="s">
        <v>1379</v>
      </c>
      <c r="D15" s="15" t="s">
        <v>1325</v>
      </c>
      <c r="E15" s="20" t="s">
        <v>1380</v>
      </c>
      <c r="F15" s="15" t="s">
        <v>1381</v>
      </c>
      <c r="G15" s="14">
        <v>9490383053</v>
      </c>
    </row>
    <row r="16" spans="1:7" ht="21" customHeight="1">
      <c r="A16" s="26">
        <v>9</v>
      </c>
      <c r="B16" s="14" t="s">
        <v>39</v>
      </c>
      <c r="C16" s="15" t="s">
        <v>1382</v>
      </c>
      <c r="D16" s="15" t="s">
        <v>1383</v>
      </c>
      <c r="E16" s="20" t="s">
        <v>1384</v>
      </c>
      <c r="F16" s="15" t="s">
        <v>1339</v>
      </c>
      <c r="G16" s="14">
        <v>9948070027</v>
      </c>
    </row>
    <row r="17" spans="1:7" ht="21" customHeight="1">
      <c r="A17" s="26">
        <v>10</v>
      </c>
      <c r="B17" s="14" t="s">
        <v>39</v>
      </c>
      <c r="C17" s="15" t="s">
        <v>1385</v>
      </c>
      <c r="D17" s="15" t="s">
        <v>1386</v>
      </c>
      <c r="E17" s="20" t="s">
        <v>1387</v>
      </c>
      <c r="F17" s="15" t="s">
        <v>1388</v>
      </c>
      <c r="G17" s="14">
        <v>9885899156</v>
      </c>
    </row>
    <row r="18" spans="1:7" ht="21" customHeight="1">
      <c r="A18" s="26">
        <v>11</v>
      </c>
      <c r="B18" s="14" t="s">
        <v>39</v>
      </c>
      <c r="C18" s="15" t="s">
        <v>1389</v>
      </c>
      <c r="D18" s="15" t="s">
        <v>1390</v>
      </c>
      <c r="E18" s="20" t="s">
        <v>1391</v>
      </c>
      <c r="F18" s="15" t="s">
        <v>1392</v>
      </c>
      <c r="G18" s="14">
        <v>9908719537</v>
      </c>
    </row>
    <row r="19" spans="1:7" ht="21" customHeight="1">
      <c r="A19" s="26">
        <v>12</v>
      </c>
      <c r="B19" s="14" t="s">
        <v>39</v>
      </c>
      <c r="C19" s="15" t="s">
        <v>1393</v>
      </c>
      <c r="D19" s="15" t="s">
        <v>1394</v>
      </c>
      <c r="E19" s="20" t="s">
        <v>1395</v>
      </c>
      <c r="F19" s="15" t="s">
        <v>1396</v>
      </c>
      <c r="G19" s="14">
        <v>9441127517</v>
      </c>
    </row>
    <row r="20" spans="1:7" ht="21" customHeight="1">
      <c r="A20" s="26">
        <v>13</v>
      </c>
      <c r="B20" s="14" t="s">
        <v>39</v>
      </c>
      <c r="C20" s="15" t="s">
        <v>1397</v>
      </c>
      <c r="D20" s="15" t="s">
        <v>1398</v>
      </c>
      <c r="E20" s="20" t="s">
        <v>1399</v>
      </c>
      <c r="F20" s="15" t="s">
        <v>1400</v>
      </c>
      <c r="G20" s="14">
        <v>9705802655</v>
      </c>
    </row>
    <row r="21" spans="1:7" ht="21" customHeight="1">
      <c r="A21" s="26">
        <v>14</v>
      </c>
      <c r="B21" s="14" t="s">
        <v>39</v>
      </c>
      <c r="C21" s="15" t="s">
        <v>1401</v>
      </c>
      <c r="D21" s="15" t="s">
        <v>1402</v>
      </c>
      <c r="E21" s="20" t="s">
        <v>1403</v>
      </c>
      <c r="F21" s="15" t="s">
        <v>1404</v>
      </c>
      <c r="G21" s="14">
        <v>9542151507</v>
      </c>
    </row>
    <row r="22" spans="1:7" ht="21" customHeight="1">
      <c r="A22" s="26">
        <v>15</v>
      </c>
      <c r="B22" s="14" t="s">
        <v>39</v>
      </c>
      <c r="C22" s="15" t="s">
        <v>1405</v>
      </c>
      <c r="D22" s="15" t="s">
        <v>1406</v>
      </c>
      <c r="E22" s="20" t="s">
        <v>1407</v>
      </c>
      <c r="F22" s="15" t="s">
        <v>1408</v>
      </c>
      <c r="G22" s="14">
        <v>9490326746</v>
      </c>
    </row>
    <row r="23" spans="1:7" ht="21" customHeight="1">
      <c r="A23" s="26">
        <v>16</v>
      </c>
      <c r="B23" s="27" t="s">
        <v>39</v>
      </c>
      <c r="C23" s="28" t="s">
        <v>1409</v>
      </c>
      <c r="D23" s="28" t="s">
        <v>1410</v>
      </c>
      <c r="E23" s="31" t="s">
        <v>4089</v>
      </c>
      <c r="F23" s="28" t="s">
        <v>1411</v>
      </c>
      <c r="G23" s="27">
        <v>9441368440</v>
      </c>
    </row>
    <row r="24" spans="1:7" ht="21" customHeight="1">
      <c r="A24" s="26">
        <v>17</v>
      </c>
      <c r="B24" s="14" t="s">
        <v>39</v>
      </c>
      <c r="C24" s="15" t="s">
        <v>1412</v>
      </c>
      <c r="D24" s="15" t="s">
        <v>1413</v>
      </c>
      <c r="E24" s="20" t="s">
        <v>1414</v>
      </c>
      <c r="F24" s="15" t="s">
        <v>1415</v>
      </c>
      <c r="G24" s="14">
        <v>9866063340</v>
      </c>
    </row>
    <row r="25" spans="1:7" ht="21" customHeight="1">
      <c r="A25" s="26">
        <v>18</v>
      </c>
      <c r="B25" s="14" t="s">
        <v>39</v>
      </c>
      <c r="C25" s="15" t="s">
        <v>1416</v>
      </c>
      <c r="D25" s="15" t="s">
        <v>1417</v>
      </c>
      <c r="E25" s="20" t="s">
        <v>1418</v>
      </c>
      <c r="F25" s="15" t="s">
        <v>1419</v>
      </c>
      <c r="G25" s="14">
        <v>9441954512</v>
      </c>
    </row>
    <row r="26" spans="1:7" ht="21" customHeight="1">
      <c r="A26" s="26">
        <v>19</v>
      </c>
      <c r="B26" s="14" t="s">
        <v>39</v>
      </c>
      <c r="C26" s="15" t="s">
        <v>1420</v>
      </c>
      <c r="D26" s="15" t="s">
        <v>1421</v>
      </c>
      <c r="E26" s="20" t="s">
        <v>1422</v>
      </c>
      <c r="F26" s="15" t="s">
        <v>1423</v>
      </c>
      <c r="G26" s="14">
        <v>9553181468</v>
      </c>
    </row>
    <row r="27" ht="21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G6" sqref="G6"/>
    </sheetView>
  </sheetViews>
  <sheetFormatPr defaultColWidth="9.140625" defaultRowHeight="15"/>
  <cols>
    <col min="1" max="1" width="8.7109375" style="0" customWidth="1"/>
    <col min="2" max="2" width="13.28125" style="0" customWidth="1"/>
    <col min="3" max="3" width="20.421875" style="0" customWidth="1"/>
    <col min="4" max="4" width="27.7109375" style="0" customWidth="1"/>
    <col min="5" max="5" width="26.57421875" style="0" customWidth="1"/>
    <col min="6" max="6" width="19.28125" style="0" customWidth="1"/>
    <col min="7" max="7" width="14.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 customHeight="1">
      <c r="A2" s="215" t="s">
        <v>4086</v>
      </c>
      <c r="B2" s="216"/>
      <c r="C2" s="216"/>
      <c r="D2" s="216"/>
      <c r="E2" s="216"/>
      <c r="F2" s="216"/>
      <c r="G2" s="216"/>
      <c r="H2" s="217"/>
    </row>
    <row r="3" spans="1:8" ht="26.25" customHeight="1">
      <c r="A3" s="218"/>
      <c r="B3" s="219"/>
      <c r="C3" s="219"/>
      <c r="D3" s="219"/>
      <c r="E3" s="219"/>
      <c r="F3" s="219"/>
      <c r="G3" s="219"/>
      <c r="H3" s="220"/>
    </row>
    <row r="4" spans="1:5" ht="18">
      <c r="A4" s="214" t="s">
        <v>4087</v>
      </c>
      <c r="B4" s="214"/>
      <c r="C4" s="214"/>
      <c r="D4" s="45">
        <v>9985374747</v>
      </c>
      <c r="E4" s="45" t="s">
        <v>4088</v>
      </c>
    </row>
    <row r="5" spans="1:7" ht="18.75">
      <c r="A5" s="39" t="s">
        <v>4034</v>
      </c>
      <c r="B5" s="39" t="s">
        <v>4041</v>
      </c>
      <c r="D5" s="46"/>
      <c r="F5" s="39" t="s">
        <v>4151</v>
      </c>
      <c r="G5" s="39" t="s">
        <v>4150</v>
      </c>
    </row>
    <row r="7" spans="1:7" ht="25.5">
      <c r="A7" s="10" t="s">
        <v>237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1" t="s">
        <v>14</v>
      </c>
    </row>
    <row r="8" spans="1:7" ht="22.5" customHeight="1">
      <c r="A8" s="26">
        <v>1</v>
      </c>
      <c r="B8" s="14" t="s">
        <v>39</v>
      </c>
      <c r="C8" s="15" t="s">
        <v>1424</v>
      </c>
      <c r="D8" s="15" t="s">
        <v>1425</v>
      </c>
      <c r="E8" s="20" t="s">
        <v>1426</v>
      </c>
      <c r="F8" s="15" t="s">
        <v>1427</v>
      </c>
      <c r="G8" s="14">
        <v>9490175702</v>
      </c>
    </row>
    <row r="9" spans="1:7" ht="21" customHeight="1">
      <c r="A9" s="26">
        <v>2</v>
      </c>
      <c r="B9" s="27" t="s">
        <v>39</v>
      </c>
      <c r="C9" s="28" t="s">
        <v>1428</v>
      </c>
      <c r="D9" s="28" t="s">
        <v>1429</v>
      </c>
      <c r="E9" s="31" t="s">
        <v>1430</v>
      </c>
      <c r="F9" s="28" t="s">
        <v>1431</v>
      </c>
      <c r="G9" s="27">
        <v>9866395946</v>
      </c>
    </row>
    <row r="10" spans="1:7" ht="21" customHeight="1">
      <c r="A10" s="26">
        <v>3</v>
      </c>
      <c r="B10" s="27" t="s">
        <v>39</v>
      </c>
      <c r="C10" s="28" t="s">
        <v>1432</v>
      </c>
      <c r="D10" s="28" t="s">
        <v>1433</v>
      </c>
      <c r="E10" s="31" t="s">
        <v>1434</v>
      </c>
      <c r="F10" s="28" t="s">
        <v>1435</v>
      </c>
      <c r="G10" s="27">
        <v>9948928993</v>
      </c>
    </row>
    <row r="11" spans="1:7" ht="21" customHeight="1">
      <c r="A11" s="26">
        <v>4</v>
      </c>
      <c r="B11" s="27" t="s">
        <v>39</v>
      </c>
      <c r="C11" s="28" t="s">
        <v>1436</v>
      </c>
      <c r="D11" s="28" t="s">
        <v>1437</v>
      </c>
      <c r="E11" s="31" t="s">
        <v>1438</v>
      </c>
      <c r="F11" s="28" t="s">
        <v>1439</v>
      </c>
      <c r="G11" s="27">
        <v>9866908081</v>
      </c>
    </row>
    <row r="12" spans="1:7" ht="21" customHeight="1">
      <c r="A12" s="26">
        <v>5</v>
      </c>
      <c r="B12" s="27" t="s">
        <v>39</v>
      </c>
      <c r="C12" s="28" t="s">
        <v>1440</v>
      </c>
      <c r="D12" s="28" t="s">
        <v>1441</v>
      </c>
      <c r="E12" s="31" t="s">
        <v>4090</v>
      </c>
      <c r="F12" s="28" t="s">
        <v>1442</v>
      </c>
      <c r="G12" s="27">
        <v>9440588486</v>
      </c>
    </row>
    <row r="13" spans="1:7" ht="21" customHeight="1">
      <c r="A13" s="26">
        <v>6</v>
      </c>
      <c r="B13" s="27" t="s">
        <v>39</v>
      </c>
      <c r="C13" s="28" t="s">
        <v>1443</v>
      </c>
      <c r="D13" s="35" t="s">
        <v>1444</v>
      </c>
      <c r="E13" s="31" t="s">
        <v>1445</v>
      </c>
      <c r="F13" s="28" t="s">
        <v>1446</v>
      </c>
      <c r="G13" s="27">
        <v>9652240581</v>
      </c>
    </row>
    <row r="14" spans="1:7" ht="21" customHeight="1">
      <c r="A14" s="26">
        <v>7</v>
      </c>
      <c r="B14" s="27" t="s">
        <v>39</v>
      </c>
      <c r="C14" s="28" t="s">
        <v>1447</v>
      </c>
      <c r="D14" s="28" t="s">
        <v>1448</v>
      </c>
      <c r="E14" s="31" t="s">
        <v>4091</v>
      </c>
      <c r="F14" s="28" t="s">
        <v>1449</v>
      </c>
      <c r="G14" s="27">
        <v>9912196395</v>
      </c>
    </row>
    <row r="15" spans="1:7" ht="21" customHeight="1">
      <c r="A15" s="26">
        <v>8</v>
      </c>
      <c r="B15" s="27" t="s">
        <v>39</v>
      </c>
      <c r="C15" s="28" t="s">
        <v>1450</v>
      </c>
      <c r="D15" s="28" t="s">
        <v>1451</v>
      </c>
      <c r="E15" s="31" t="s">
        <v>1452</v>
      </c>
      <c r="F15" s="28" t="s">
        <v>1453</v>
      </c>
      <c r="G15" s="27">
        <v>9849248083</v>
      </c>
    </row>
    <row r="16" spans="1:7" ht="21" customHeight="1">
      <c r="A16" s="26">
        <v>9</v>
      </c>
      <c r="B16" s="27" t="s">
        <v>39</v>
      </c>
      <c r="C16" s="28" t="s">
        <v>1454</v>
      </c>
      <c r="D16" s="28" t="s">
        <v>1455</v>
      </c>
      <c r="E16" s="31" t="s">
        <v>1456</v>
      </c>
      <c r="F16" s="28" t="s">
        <v>1302</v>
      </c>
      <c r="G16" s="27">
        <v>9440244243</v>
      </c>
    </row>
    <row r="17" spans="1:7" ht="21" customHeight="1">
      <c r="A17" s="26">
        <v>10</v>
      </c>
      <c r="B17" s="27" t="s">
        <v>39</v>
      </c>
      <c r="C17" s="28" t="s">
        <v>1457</v>
      </c>
      <c r="D17" s="35" t="s">
        <v>1458</v>
      </c>
      <c r="E17" s="31" t="s">
        <v>4092</v>
      </c>
      <c r="F17" s="28" t="s">
        <v>1459</v>
      </c>
      <c r="G17" s="27">
        <v>9949701225</v>
      </c>
    </row>
    <row r="18" spans="1:7" ht="21" customHeight="1">
      <c r="A18" s="26">
        <v>11</v>
      </c>
      <c r="B18" s="27" t="s">
        <v>39</v>
      </c>
      <c r="C18" s="28" t="s">
        <v>1460</v>
      </c>
      <c r="D18" s="28" t="s">
        <v>1461</v>
      </c>
      <c r="E18" s="31" t="s">
        <v>1462</v>
      </c>
      <c r="F18" s="28" t="s">
        <v>1463</v>
      </c>
      <c r="G18" s="27">
        <v>9441996955</v>
      </c>
    </row>
    <row r="19" spans="1:7" ht="21.75" customHeight="1">
      <c r="A19" s="26">
        <v>12</v>
      </c>
      <c r="B19" s="27" t="s">
        <v>39</v>
      </c>
      <c r="C19" s="28" t="s">
        <v>1464</v>
      </c>
      <c r="D19" s="28" t="s">
        <v>4093</v>
      </c>
      <c r="E19" s="31" t="s">
        <v>1465</v>
      </c>
      <c r="F19" s="28" t="s">
        <v>1466</v>
      </c>
      <c r="G19" s="27">
        <v>9441622107</v>
      </c>
    </row>
    <row r="20" spans="1:7" ht="21" customHeight="1">
      <c r="A20" s="26">
        <v>13</v>
      </c>
      <c r="B20" s="27" t="s">
        <v>39</v>
      </c>
      <c r="C20" s="28" t="s">
        <v>1467</v>
      </c>
      <c r="D20" s="28" t="s">
        <v>1468</v>
      </c>
      <c r="E20" s="31" t="s">
        <v>1469</v>
      </c>
      <c r="F20" s="28" t="s">
        <v>1470</v>
      </c>
      <c r="G20" s="27">
        <v>9490781135</v>
      </c>
    </row>
    <row r="21" spans="1:7" ht="22.5" customHeight="1">
      <c r="A21" s="26">
        <v>14</v>
      </c>
      <c r="B21" s="27" t="s">
        <v>39</v>
      </c>
      <c r="C21" s="28" t="s">
        <v>1471</v>
      </c>
      <c r="D21" s="28" t="s">
        <v>1472</v>
      </c>
      <c r="E21" s="31" t="s">
        <v>1473</v>
      </c>
      <c r="F21" s="28" t="s">
        <v>1339</v>
      </c>
      <c r="G21" s="27">
        <v>9030660171</v>
      </c>
    </row>
    <row r="22" spans="1:7" ht="22.5" customHeight="1">
      <c r="A22" s="26">
        <v>15</v>
      </c>
      <c r="B22" s="27" t="s">
        <v>39</v>
      </c>
      <c r="C22" s="28" t="s">
        <v>1474</v>
      </c>
      <c r="D22" s="28" t="s">
        <v>1475</v>
      </c>
      <c r="E22" s="31" t="s">
        <v>1476</v>
      </c>
      <c r="F22" s="28" t="s">
        <v>1477</v>
      </c>
      <c r="G22" s="27">
        <v>9490649826</v>
      </c>
    </row>
    <row r="23" spans="1:7" ht="22.5" customHeight="1">
      <c r="A23" s="26">
        <v>16</v>
      </c>
      <c r="B23" s="27" t="s">
        <v>39</v>
      </c>
      <c r="C23" s="28" t="s">
        <v>1478</v>
      </c>
      <c r="D23" s="28" t="s">
        <v>1479</v>
      </c>
      <c r="E23" s="31" t="s">
        <v>1480</v>
      </c>
      <c r="F23" s="28" t="s">
        <v>1481</v>
      </c>
      <c r="G23" s="27">
        <v>9951695141</v>
      </c>
    </row>
    <row r="24" spans="1:7" ht="22.5" customHeight="1">
      <c r="A24" s="26">
        <v>17</v>
      </c>
      <c r="B24" s="27" t="s">
        <v>39</v>
      </c>
      <c r="C24" s="28" t="s">
        <v>1482</v>
      </c>
      <c r="D24" s="28" t="s">
        <v>1483</v>
      </c>
      <c r="E24" s="31" t="s">
        <v>1484</v>
      </c>
      <c r="F24" s="28" t="s">
        <v>1404</v>
      </c>
      <c r="G24" s="27">
        <v>9866716309</v>
      </c>
    </row>
    <row r="25" spans="1:7" ht="22.5" customHeight="1">
      <c r="A25" s="26">
        <v>18</v>
      </c>
      <c r="B25" s="27" t="s">
        <v>39</v>
      </c>
      <c r="C25" s="28" t="s">
        <v>1485</v>
      </c>
      <c r="D25" s="28" t="s">
        <v>1468</v>
      </c>
      <c r="E25" s="31" t="s">
        <v>1486</v>
      </c>
      <c r="F25" s="28" t="s">
        <v>1487</v>
      </c>
      <c r="G25" s="27">
        <v>9490781135</v>
      </c>
    </row>
    <row r="26" spans="1:7" ht="22.5" customHeight="1">
      <c r="A26" s="26">
        <v>19</v>
      </c>
      <c r="B26" s="27" t="s">
        <v>39</v>
      </c>
      <c r="C26" s="28" t="s">
        <v>1488</v>
      </c>
      <c r="D26" s="28" t="s">
        <v>1489</v>
      </c>
      <c r="E26" s="31" t="s">
        <v>1490</v>
      </c>
      <c r="F26" s="28" t="s">
        <v>1491</v>
      </c>
      <c r="G26" s="27">
        <v>9959733775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9">
      <selection activeCell="F28" sqref="F28"/>
    </sheetView>
  </sheetViews>
  <sheetFormatPr defaultColWidth="9.140625" defaultRowHeight="15"/>
  <cols>
    <col min="1" max="1" width="8.7109375" style="0" customWidth="1"/>
    <col min="2" max="2" width="16.140625" style="0" customWidth="1"/>
    <col min="3" max="3" width="17.140625" style="0" customWidth="1"/>
    <col min="4" max="4" width="29.421875" style="0" customWidth="1"/>
    <col min="5" max="5" width="22.140625" style="0" customWidth="1"/>
    <col min="6" max="6" width="22.57421875" style="0" customWidth="1"/>
    <col min="7" max="7" width="17.71093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4800</v>
      </c>
      <c r="B2" s="216"/>
      <c r="C2" s="216"/>
      <c r="D2" s="216"/>
      <c r="E2" s="216"/>
      <c r="F2" s="216"/>
      <c r="G2" s="216"/>
      <c r="H2" s="217"/>
    </row>
    <row r="3" spans="1:8" ht="15">
      <c r="A3" s="218"/>
      <c r="B3" s="219"/>
      <c r="C3" s="219"/>
      <c r="D3" s="219"/>
      <c r="E3" s="219"/>
      <c r="F3" s="219"/>
      <c r="G3" s="219"/>
      <c r="H3" s="220"/>
    </row>
    <row r="4" spans="1:5" ht="23.25" customHeight="1">
      <c r="A4" s="214" t="s">
        <v>4799</v>
      </c>
      <c r="B4" s="214"/>
      <c r="C4" s="214"/>
      <c r="D4" s="47">
        <v>9959937477</v>
      </c>
      <c r="E4" s="47"/>
    </row>
    <row r="5" spans="1:7" ht="18.75">
      <c r="A5" s="39" t="s">
        <v>4034</v>
      </c>
      <c r="B5" s="39" t="s">
        <v>4038</v>
      </c>
      <c r="D5" s="44"/>
      <c r="F5" s="39" t="s">
        <v>4151</v>
      </c>
      <c r="G5" s="39" t="s">
        <v>4152</v>
      </c>
    </row>
    <row r="8" spans="1:7" ht="25.5" customHeight="1">
      <c r="A8" s="10" t="s">
        <v>237</v>
      </c>
      <c r="B8" s="11" t="s">
        <v>4027</v>
      </c>
      <c r="C8" s="11" t="s">
        <v>89</v>
      </c>
      <c r="D8" s="11" t="s">
        <v>11</v>
      </c>
      <c r="E8" s="12" t="s">
        <v>90</v>
      </c>
      <c r="F8" s="11" t="s">
        <v>91</v>
      </c>
      <c r="G8" s="11" t="s">
        <v>14</v>
      </c>
    </row>
    <row r="9" spans="1:7" ht="24.75" customHeight="1">
      <c r="A9" s="21">
        <v>1</v>
      </c>
      <c r="B9" s="27" t="s">
        <v>42</v>
      </c>
      <c r="C9" s="28" t="s">
        <v>1493</v>
      </c>
      <c r="D9" s="28" t="s">
        <v>1494</v>
      </c>
      <c r="E9" s="31" t="s">
        <v>1495</v>
      </c>
      <c r="F9" s="28" t="s">
        <v>1496</v>
      </c>
      <c r="G9" s="28">
        <v>9440553823</v>
      </c>
    </row>
    <row r="10" spans="1:7" ht="24.75" customHeight="1">
      <c r="A10" s="26">
        <v>2</v>
      </c>
      <c r="B10" s="27" t="s">
        <v>42</v>
      </c>
      <c r="C10" s="28" t="s">
        <v>1497</v>
      </c>
      <c r="D10" s="28" t="s">
        <v>1498</v>
      </c>
      <c r="E10" s="31" t="s">
        <v>1499</v>
      </c>
      <c r="F10" s="28" t="s">
        <v>1500</v>
      </c>
      <c r="G10" s="28">
        <v>9849355783</v>
      </c>
    </row>
    <row r="11" spans="1:7" ht="24.75" customHeight="1">
      <c r="A11" s="21">
        <v>3</v>
      </c>
      <c r="B11" s="27" t="s">
        <v>42</v>
      </c>
      <c r="C11" s="28" t="s">
        <v>1501</v>
      </c>
      <c r="D11" s="28" t="s">
        <v>1502</v>
      </c>
      <c r="E11" s="31" t="s">
        <v>1503</v>
      </c>
      <c r="F11" s="28" t="s">
        <v>1504</v>
      </c>
      <c r="G11" s="28">
        <v>9492678997</v>
      </c>
    </row>
    <row r="12" spans="1:7" ht="24.75" customHeight="1">
      <c r="A12" s="26">
        <v>4</v>
      </c>
      <c r="B12" s="27" t="s">
        <v>42</v>
      </c>
      <c r="C12" s="28" t="s">
        <v>1505</v>
      </c>
      <c r="D12" s="28" t="s">
        <v>1506</v>
      </c>
      <c r="E12" s="31" t="s">
        <v>1507</v>
      </c>
      <c r="F12" s="28" t="s">
        <v>1508</v>
      </c>
      <c r="G12" s="28">
        <v>8897397488</v>
      </c>
    </row>
    <row r="13" spans="1:7" ht="24.75" customHeight="1">
      <c r="A13" s="21">
        <v>5</v>
      </c>
      <c r="B13" s="27" t="s">
        <v>42</v>
      </c>
      <c r="C13" s="28" t="s">
        <v>1509</v>
      </c>
      <c r="D13" s="28" t="s">
        <v>1510</v>
      </c>
      <c r="E13" s="31" t="s">
        <v>1511</v>
      </c>
      <c r="F13" s="28" t="s">
        <v>1512</v>
      </c>
      <c r="G13" s="28">
        <v>9959345125</v>
      </c>
    </row>
    <row r="14" spans="1:7" ht="24.75" customHeight="1">
      <c r="A14" s="26">
        <v>6</v>
      </c>
      <c r="B14" s="27" t="s">
        <v>42</v>
      </c>
      <c r="C14" s="28" t="s">
        <v>1513</v>
      </c>
      <c r="D14" s="28" t="s">
        <v>1514</v>
      </c>
      <c r="E14" s="31" t="s">
        <v>1515</v>
      </c>
      <c r="F14" s="28" t="s">
        <v>1516</v>
      </c>
      <c r="G14" s="28">
        <v>9705800992</v>
      </c>
    </row>
    <row r="15" spans="1:7" ht="24.75" customHeight="1">
      <c r="A15" s="21">
        <v>7</v>
      </c>
      <c r="B15" s="27" t="s">
        <v>42</v>
      </c>
      <c r="C15" s="28" t="s">
        <v>1517</v>
      </c>
      <c r="D15" s="28" t="s">
        <v>1518</v>
      </c>
      <c r="E15" s="31" t="s">
        <v>1519</v>
      </c>
      <c r="F15" s="28" t="s">
        <v>1520</v>
      </c>
      <c r="G15" s="28">
        <v>9701696210</v>
      </c>
    </row>
    <row r="16" spans="1:7" ht="24.75" customHeight="1">
      <c r="A16" s="26">
        <v>8</v>
      </c>
      <c r="B16" s="27" t="s">
        <v>42</v>
      </c>
      <c r="C16" s="28" t="s">
        <v>1521</v>
      </c>
      <c r="D16" s="28" t="s">
        <v>1522</v>
      </c>
      <c r="E16" s="31" t="s">
        <v>1523</v>
      </c>
      <c r="F16" s="28" t="s">
        <v>1524</v>
      </c>
      <c r="G16" s="28">
        <v>9440283472</v>
      </c>
    </row>
    <row r="17" spans="1:7" ht="24.75" customHeight="1">
      <c r="A17" s="21">
        <v>9</v>
      </c>
      <c r="B17" s="27" t="s">
        <v>42</v>
      </c>
      <c r="C17" s="28" t="s">
        <v>1525</v>
      </c>
      <c r="D17" s="28" t="s">
        <v>4095</v>
      </c>
      <c r="E17" s="31" t="s">
        <v>1526</v>
      </c>
      <c r="F17" s="28" t="s">
        <v>1527</v>
      </c>
      <c r="G17" s="28">
        <v>9491633322</v>
      </c>
    </row>
    <row r="18" spans="1:7" ht="24.75" customHeight="1">
      <c r="A18" s="26">
        <v>10</v>
      </c>
      <c r="B18" s="27" t="s">
        <v>42</v>
      </c>
      <c r="C18" s="28" t="s">
        <v>1528</v>
      </c>
      <c r="D18" s="28" t="s">
        <v>1529</v>
      </c>
      <c r="E18" s="31" t="s">
        <v>1530</v>
      </c>
      <c r="F18" s="28" t="s">
        <v>1531</v>
      </c>
      <c r="G18" s="28">
        <v>9493358894</v>
      </c>
    </row>
    <row r="19" spans="1:7" ht="24.75" customHeight="1">
      <c r="A19" s="21">
        <v>11</v>
      </c>
      <c r="B19" s="27" t="s">
        <v>42</v>
      </c>
      <c r="C19" s="28" t="s">
        <v>1532</v>
      </c>
      <c r="D19" s="28" t="s">
        <v>1533</v>
      </c>
      <c r="E19" s="31" t="s">
        <v>1534</v>
      </c>
      <c r="F19" s="28" t="s">
        <v>1535</v>
      </c>
      <c r="G19" s="28">
        <v>9052110396</v>
      </c>
    </row>
    <row r="20" spans="1:7" ht="24.75" customHeight="1">
      <c r="A20" s="26">
        <v>12</v>
      </c>
      <c r="B20" s="27" t="s">
        <v>42</v>
      </c>
      <c r="C20" s="28" t="s">
        <v>1536</v>
      </c>
      <c r="D20" s="28" t="s">
        <v>1537</v>
      </c>
      <c r="E20" s="31" t="s">
        <v>1538</v>
      </c>
      <c r="F20" s="28" t="s">
        <v>1539</v>
      </c>
      <c r="G20" s="28">
        <v>9441041210</v>
      </c>
    </row>
    <row r="21" spans="1:7" ht="24.75" customHeight="1">
      <c r="A21" s="21">
        <v>13</v>
      </c>
      <c r="B21" s="27" t="s">
        <v>42</v>
      </c>
      <c r="C21" s="28" t="s">
        <v>1540</v>
      </c>
      <c r="D21" s="28" t="s">
        <v>1541</v>
      </c>
      <c r="E21" s="31" t="s">
        <v>1542</v>
      </c>
      <c r="F21" s="28" t="s">
        <v>1543</v>
      </c>
      <c r="G21" s="28">
        <v>9441004538</v>
      </c>
    </row>
    <row r="22" spans="1:7" ht="24.75" customHeight="1">
      <c r="A22" s="26">
        <v>14</v>
      </c>
      <c r="B22" s="27" t="s">
        <v>42</v>
      </c>
      <c r="C22" s="28" t="s">
        <v>1544</v>
      </c>
      <c r="D22" s="28" t="s">
        <v>4094</v>
      </c>
      <c r="E22" s="31" t="s">
        <v>1545</v>
      </c>
      <c r="F22" s="28" t="s">
        <v>1546</v>
      </c>
      <c r="G22" s="28">
        <v>9441016104</v>
      </c>
    </row>
    <row r="23" spans="1:7" ht="24.75" customHeight="1">
      <c r="A23" s="21">
        <v>15</v>
      </c>
      <c r="B23" s="27" t="s">
        <v>42</v>
      </c>
      <c r="C23" s="28" t="s">
        <v>1547</v>
      </c>
      <c r="D23" s="28" t="s">
        <v>1548</v>
      </c>
      <c r="E23" s="31" t="s">
        <v>1549</v>
      </c>
      <c r="F23" s="28" t="s">
        <v>1550</v>
      </c>
      <c r="G23" s="28">
        <v>8008926950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5">
      <selection activeCell="C28" sqref="C28"/>
    </sheetView>
  </sheetViews>
  <sheetFormatPr defaultColWidth="9.140625" defaultRowHeight="15"/>
  <cols>
    <col min="2" max="2" width="18.421875" style="0" customWidth="1"/>
    <col min="3" max="3" width="21.00390625" style="0" customWidth="1"/>
    <col min="4" max="4" width="30.140625" style="0" customWidth="1"/>
    <col min="5" max="5" width="25.421875" style="0" customWidth="1"/>
    <col min="6" max="6" width="19.57421875" style="0" customWidth="1"/>
    <col min="7" max="7" width="15.8515625" style="0" customWidth="1"/>
  </cols>
  <sheetData>
    <row r="1" spans="1:8" ht="21" customHeight="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15" t="s">
        <v>4800</v>
      </c>
      <c r="B2" s="216"/>
      <c r="C2" s="216"/>
      <c r="D2" s="216"/>
      <c r="E2" s="216"/>
      <c r="F2" s="216"/>
      <c r="G2" s="216"/>
      <c r="H2" s="217"/>
    </row>
    <row r="3" spans="1:8" ht="21" customHeight="1">
      <c r="A3" s="218"/>
      <c r="B3" s="219"/>
      <c r="C3" s="219"/>
      <c r="D3" s="219"/>
      <c r="E3" s="219"/>
      <c r="F3" s="219"/>
      <c r="G3" s="219"/>
      <c r="H3" s="220"/>
    </row>
    <row r="4" spans="1:5" ht="21" customHeight="1">
      <c r="A4" s="214" t="s">
        <v>4799</v>
      </c>
      <c r="B4" s="214"/>
      <c r="C4" s="214"/>
      <c r="D4" s="47">
        <v>9959937477</v>
      </c>
      <c r="E4" s="47"/>
    </row>
    <row r="5" spans="1:7" ht="21" customHeight="1">
      <c r="A5" s="39" t="s">
        <v>4034</v>
      </c>
      <c r="B5" s="39" t="s">
        <v>4039</v>
      </c>
      <c r="D5" s="44"/>
      <c r="F5" s="39" t="s">
        <v>4151</v>
      </c>
      <c r="G5" s="39" t="s">
        <v>4072</v>
      </c>
    </row>
    <row r="6" ht="21" customHeight="1" thickBot="1"/>
    <row r="7" spans="1:8" ht="21" customHeight="1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1" customHeight="1" thickBot="1">
      <c r="A8" s="4">
        <v>1</v>
      </c>
      <c r="B8" s="5" t="s">
        <v>42</v>
      </c>
      <c r="C8" s="5" t="s">
        <v>43</v>
      </c>
      <c r="D8" s="5" t="s">
        <v>19</v>
      </c>
      <c r="E8" s="5" t="s">
        <v>44</v>
      </c>
      <c r="F8" s="5">
        <v>9989932893</v>
      </c>
      <c r="G8" s="5">
        <v>46</v>
      </c>
      <c r="H8" s="5">
        <v>47</v>
      </c>
    </row>
    <row r="9" ht="21" customHeight="1"/>
    <row r="10" spans="1:7" ht="21" customHeight="1">
      <c r="A10" s="10" t="s">
        <v>237</v>
      </c>
      <c r="B10" s="11" t="s">
        <v>4027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18.75" customHeight="1">
      <c r="A11" s="26">
        <v>1</v>
      </c>
      <c r="B11" s="27" t="s">
        <v>42</v>
      </c>
      <c r="C11" s="28" t="s">
        <v>1551</v>
      </c>
      <c r="D11" s="28" t="s">
        <v>1552</v>
      </c>
      <c r="E11" s="31" t="s">
        <v>1553</v>
      </c>
      <c r="F11" s="28" t="s">
        <v>1554</v>
      </c>
      <c r="G11" s="28">
        <v>9440935248</v>
      </c>
    </row>
    <row r="12" spans="1:7" ht="21" customHeight="1">
      <c r="A12" s="21">
        <v>2</v>
      </c>
      <c r="B12" s="27" t="s">
        <v>42</v>
      </c>
      <c r="C12" s="28" t="s">
        <v>1555</v>
      </c>
      <c r="D12" s="28" t="s">
        <v>1556</v>
      </c>
      <c r="E12" s="31" t="s">
        <v>1557</v>
      </c>
      <c r="F12" s="28" t="s">
        <v>1558</v>
      </c>
      <c r="G12" s="28">
        <v>9963035217</v>
      </c>
    </row>
    <row r="13" spans="1:7" ht="21" customHeight="1">
      <c r="A13" s="26">
        <v>3</v>
      </c>
      <c r="B13" s="27" t="s">
        <v>42</v>
      </c>
      <c r="C13" s="28" t="s">
        <v>1559</v>
      </c>
      <c r="D13" s="28" t="s">
        <v>1560</v>
      </c>
      <c r="E13" s="31" t="s">
        <v>1561</v>
      </c>
      <c r="F13" s="28" t="s">
        <v>1562</v>
      </c>
      <c r="G13" s="28">
        <v>9440731101</v>
      </c>
    </row>
    <row r="14" spans="1:7" ht="21" customHeight="1">
      <c r="A14" s="21">
        <v>4</v>
      </c>
      <c r="B14" s="27" t="s">
        <v>42</v>
      </c>
      <c r="C14" s="28" t="s">
        <v>1563</v>
      </c>
      <c r="D14" s="28" t="s">
        <v>1564</v>
      </c>
      <c r="E14" s="31" t="s">
        <v>1565</v>
      </c>
      <c r="F14" s="28" t="s">
        <v>1566</v>
      </c>
      <c r="G14" s="28">
        <v>9441137011</v>
      </c>
    </row>
    <row r="15" spans="1:7" ht="21" customHeight="1">
      <c r="A15" s="26">
        <v>5</v>
      </c>
      <c r="B15" s="27" t="s">
        <v>42</v>
      </c>
      <c r="C15" s="28" t="s">
        <v>1567</v>
      </c>
      <c r="D15" s="28" t="s">
        <v>1568</v>
      </c>
      <c r="E15" s="31" t="s">
        <v>1569</v>
      </c>
      <c r="F15" s="28" t="s">
        <v>1570</v>
      </c>
      <c r="G15" s="28">
        <v>9493825300</v>
      </c>
    </row>
    <row r="16" spans="1:7" ht="24" customHeight="1">
      <c r="A16" s="21">
        <v>6</v>
      </c>
      <c r="B16" s="27" t="s">
        <v>42</v>
      </c>
      <c r="C16" s="28" t="s">
        <v>1571</v>
      </c>
      <c r="D16" s="28" t="s">
        <v>1572</v>
      </c>
      <c r="E16" s="31" t="s">
        <v>1573</v>
      </c>
      <c r="F16" s="28" t="s">
        <v>1574</v>
      </c>
      <c r="G16" s="28">
        <v>9949429693</v>
      </c>
    </row>
    <row r="17" spans="1:7" ht="24" customHeight="1">
      <c r="A17" s="26">
        <v>7</v>
      </c>
      <c r="B17" s="27" t="s">
        <v>42</v>
      </c>
      <c r="C17" s="28" t="s">
        <v>1575</v>
      </c>
      <c r="D17" s="28" t="s">
        <v>1576</v>
      </c>
      <c r="E17" s="31" t="s">
        <v>1577</v>
      </c>
      <c r="F17" s="28" t="s">
        <v>1578</v>
      </c>
      <c r="G17" s="28">
        <v>9490269855</v>
      </c>
    </row>
    <row r="18" spans="1:7" ht="24" customHeight="1">
      <c r="A18" s="21">
        <v>8</v>
      </c>
      <c r="B18" s="27" t="s">
        <v>42</v>
      </c>
      <c r="C18" s="28" t="s">
        <v>1579</v>
      </c>
      <c r="D18" s="28" t="s">
        <v>1580</v>
      </c>
      <c r="E18" s="31" t="s">
        <v>1581</v>
      </c>
      <c r="F18" s="28" t="s">
        <v>1582</v>
      </c>
      <c r="G18" s="28">
        <v>9440706005</v>
      </c>
    </row>
    <row r="19" spans="1:7" ht="24" customHeight="1">
      <c r="A19" s="26">
        <v>9</v>
      </c>
      <c r="B19" s="27" t="s">
        <v>42</v>
      </c>
      <c r="C19" s="28" t="s">
        <v>1583</v>
      </c>
      <c r="D19" s="28" t="s">
        <v>1584</v>
      </c>
      <c r="E19" s="31" t="s">
        <v>1585</v>
      </c>
      <c r="F19" s="28" t="s">
        <v>1527</v>
      </c>
      <c r="G19" s="28">
        <v>9989932887</v>
      </c>
    </row>
    <row r="20" spans="1:7" ht="24" customHeight="1">
      <c r="A20" s="21">
        <v>10</v>
      </c>
      <c r="B20" s="27" t="s">
        <v>42</v>
      </c>
      <c r="C20" s="28" t="s">
        <v>1586</v>
      </c>
      <c r="D20" s="28" t="s">
        <v>1587</v>
      </c>
      <c r="E20" s="31" t="s">
        <v>1588</v>
      </c>
      <c r="F20" s="28" t="s">
        <v>1589</v>
      </c>
      <c r="G20" s="28">
        <v>9491454749</v>
      </c>
    </row>
    <row r="21" spans="1:7" ht="24" customHeight="1">
      <c r="A21" s="26">
        <v>11</v>
      </c>
      <c r="B21" s="27" t="s">
        <v>42</v>
      </c>
      <c r="C21" s="28" t="s">
        <v>1590</v>
      </c>
      <c r="D21" s="28" t="s">
        <v>1591</v>
      </c>
      <c r="E21" s="31" t="s">
        <v>98</v>
      </c>
      <c r="F21" s="28" t="s">
        <v>1592</v>
      </c>
      <c r="G21" s="28">
        <v>9912512453</v>
      </c>
    </row>
    <row r="22" spans="1:7" ht="24" customHeight="1">
      <c r="A22" s="21">
        <v>12</v>
      </c>
      <c r="B22" s="27" t="s">
        <v>42</v>
      </c>
      <c r="C22" s="28" t="s">
        <v>1593</v>
      </c>
      <c r="D22" s="28" t="s">
        <v>1594</v>
      </c>
      <c r="E22" s="31" t="s">
        <v>1595</v>
      </c>
      <c r="F22" s="28" t="s">
        <v>1596</v>
      </c>
      <c r="G22" s="28">
        <v>9440561242</v>
      </c>
    </row>
    <row r="23" spans="1:7" ht="24" customHeight="1">
      <c r="A23" s="26">
        <v>13</v>
      </c>
      <c r="B23" s="27" t="s">
        <v>42</v>
      </c>
      <c r="C23" s="28" t="s">
        <v>1597</v>
      </c>
      <c r="D23" s="28" t="s">
        <v>1598</v>
      </c>
      <c r="E23" s="31" t="s">
        <v>1599</v>
      </c>
      <c r="F23" s="28" t="s">
        <v>1600</v>
      </c>
      <c r="G23" s="28">
        <v>9959670521</v>
      </c>
    </row>
    <row r="24" spans="1:7" ht="24" customHeight="1">
      <c r="A24" s="21">
        <v>14</v>
      </c>
      <c r="B24" s="27" t="s">
        <v>42</v>
      </c>
      <c r="C24" s="28" t="s">
        <v>1601</v>
      </c>
      <c r="D24" s="28" t="s">
        <v>1602</v>
      </c>
      <c r="E24" s="31" t="s">
        <v>1603</v>
      </c>
      <c r="F24" s="28" t="s">
        <v>1604</v>
      </c>
      <c r="G24" s="28">
        <v>9440994787</v>
      </c>
    </row>
    <row r="25" spans="1:7" ht="24" customHeight="1">
      <c r="A25" s="26">
        <v>15</v>
      </c>
      <c r="B25" s="27" t="s">
        <v>42</v>
      </c>
      <c r="C25" s="28" t="s">
        <v>1605</v>
      </c>
      <c r="D25" s="28" t="s">
        <v>1606</v>
      </c>
      <c r="E25" s="31" t="s">
        <v>1607</v>
      </c>
      <c r="F25" s="28" t="s">
        <v>1608</v>
      </c>
      <c r="G25" s="28">
        <v>9490108309</v>
      </c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8">
      <selection activeCell="G6" sqref="G6"/>
    </sheetView>
  </sheetViews>
  <sheetFormatPr defaultColWidth="9.140625" defaultRowHeight="15"/>
  <cols>
    <col min="2" max="2" width="18.421875" style="0" customWidth="1"/>
    <col min="3" max="3" width="21.00390625" style="0" customWidth="1"/>
    <col min="4" max="4" width="30.140625" style="0" customWidth="1"/>
    <col min="5" max="5" width="25.421875" style="0" customWidth="1"/>
    <col min="6" max="6" width="19.57421875" style="0" customWidth="1"/>
    <col min="7" max="7" width="15.8515625" style="0" customWidth="1"/>
  </cols>
  <sheetData>
    <row r="1" spans="1:8" ht="21" customHeight="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15" t="s">
        <v>4800</v>
      </c>
      <c r="B2" s="216"/>
      <c r="C2" s="216"/>
      <c r="D2" s="216"/>
      <c r="E2" s="216"/>
      <c r="F2" s="216"/>
      <c r="G2" s="216"/>
      <c r="H2" s="217"/>
    </row>
    <row r="3" spans="1:8" ht="21" customHeight="1">
      <c r="A3" s="218"/>
      <c r="B3" s="219"/>
      <c r="C3" s="219"/>
      <c r="D3" s="219"/>
      <c r="E3" s="219"/>
      <c r="F3" s="219"/>
      <c r="G3" s="219"/>
      <c r="H3" s="220"/>
    </row>
    <row r="4" spans="1:5" ht="21" customHeight="1">
      <c r="A4" s="214" t="s">
        <v>4799</v>
      </c>
      <c r="B4" s="214"/>
      <c r="C4" s="214"/>
      <c r="D4" s="47">
        <v>9959937477</v>
      </c>
      <c r="E4" s="47"/>
    </row>
    <row r="5" spans="1:7" ht="21" customHeight="1">
      <c r="A5" s="39" t="s">
        <v>4034</v>
      </c>
      <c r="B5" s="39" t="s">
        <v>4041</v>
      </c>
      <c r="D5" s="44"/>
      <c r="F5" s="39" t="s">
        <v>4151</v>
      </c>
      <c r="G5" s="39" t="s">
        <v>4150</v>
      </c>
    </row>
    <row r="6" ht="21" customHeight="1"/>
    <row r="7" spans="1:7" ht="21" customHeight="1">
      <c r="A7" s="10" t="s">
        <v>237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1" customHeight="1">
      <c r="A8" s="21">
        <v>1</v>
      </c>
      <c r="B8" s="27" t="s">
        <v>42</v>
      </c>
      <c r="C8" s="28" t="s">
        <v>1609</v>
      </c>
      <c r="D8" s="28" t="s">
        <v>1610</v>
      </c>
      <c r="E8" s="31" t="s">
        <v>1611</v>
      </c>
      <c r="F8" s="28" t="s">
        <v>1612</v>
      </c>
      <c r="G8" s="28">
        <v>9703245271</v>
      </c>
    </row>
    <row r="9" spans="1:7" ht="21" customHeight="1">
      <c r="A9" s="26">
        <v>2</v>
      </c>
      <c r="B9" s="27" t="s">
        <v>42</v>
      </c>
      <c r="C9" s="28" t="s">
        <v>1613</v>
      </c>
      <c r="D9" s="28" t="s">
        <v>1614</v>
      </c>
      <c r="E9" s="31" t="s">
        <v>1615</v>
      </c>
      <c r="F9" s="28" t="s">
        <v>1616</v>
      </c>
      <c r="G9" s="28">
        <v>9908269070</v>
      </c>
    </row>
    <row r="10" spans="1:7" ht="21" customHeight="1">
      <c r="A10" s="21">
        <v>3</v>
      </c>
      <c r="B10" s="27" t="s">
        <v>42</v>
      </c>
      <c r="C10" s="28" t="s">
        <v>1617</v>
      </c>
      <c r="D10" s="28" t="s">
        <v>1618</v>
      </c>
      <c r="E10" s="31" t="s">
        <v>1619</v>
      </c>
      <c r="F10" s="28" t="s">
        <v>1620</v>
      </c>
      <c r="G10" s="28">
        <v>9492637631</v>
      </c>
    </row>
    <row r="11" spans="1:7" ht="21" customHeight="1">
      <c r="A11" s="26">
        <v>4</v>
      </c>
      <c r="B11" s="27" t="s">
        <v>42</v>
      </c>
      <c r="C11" s="28" t="s">
        <v>1621</v>
      </c>
      <c r="D11" s="28" t="s">
        <v>1622</v>
      </c>
      <c r="E11" s="31" t="s">
        <v>1623</v>
      </c>
      <c r="F11" s="28" t="s">
        <v>1624</v>
      </c>
      <c r="G11" s="28">
        <v>9440741328</v>
      </c>
    </row>
    <row r="12" spans="1:7" ht="23.25" customHeight="1">
      <c r="A12" s="21">
        <v>5</v>
      </c>
      <c r="B12" s="27" t="s">
        <v>42</v>
      </c>
      <c r="C12" s="28" t="s">
        <v>1625</v>
      </c>
      <c r="D12" s="28" t="s">
        <v>1626</v>
      </c>
      <c r="E12" s="31" t="s">
        <v>1627</v>
      </c>
      <c r="F12" s="28" t="s">
        <v>1628</v>
      </c>
      <c r="G12" s="28">
        <v>9849111026</v>
      </c>
    </row>
    <row r="13" spans="1:7" ht="23.25" customHeight="1">
      <c r="A13" s="26">
        <v>6</v>
      </c>
      <c r="B13" s="27" t="s">
        <v>42</v>
      </c>
      <c r="C13" s="28" t="s">
        <v>1629</v>
      </c>
      <c r="D13" s="28" t="s">
        <v>1630</v>
      </c>
      <c r="E13" s="31" t="s">
        <v>1631</v>
      </c>
      <c r="F13" s="28" t="s">
        <v>1616</v>
      </c>
      <c r="G13" s="28">
        <v>9493169200</v>
      </c>
    </row>
    <row r="14" spans="1:7" ht="23.25" customHeight="1">
      <c r="A14" s="21">
        <v>7</v>
      </c>
      <c r="B14" s="27" t="s">
        <v>42</v>
      </c>
      <c r="C14" s="28" t="s">
        <v>1632</v>
      </c>
      <c r="D14" s="28" t="s">
        <v>1633</v>
      </c>
      <c r="E14" s="31" t="s">
        <v>1634</v>
      </c>
      <c r="F14" s="28" t="s">
        <v>1596</v>
      </c>
      <c r="G14" s="28">
        <v>9849144848</v>
      </c>
    </row>
    <row r="15" spans="1:7" ht="23.25" customHeight="1">
      <c r="A15" s="26">
        <v>8</v>
      </c>
      <c r="B15" s="27" t="s">
        <v>42</v>
      </c>
      <c r="C15" s="28" t="s">
        <v>1635</v>
      </c>
      <c r="D15" s="28" t="s">
        <v>1636</v>
      </c>
      <c r="E15" s="31" t="s">
        <v>1637</v>
      </c>
      <c r="F15" s="28" t="s">
        <v>1638</v>
      </c>
      <c r="G15" s="28">
        <v>9704252162</v>
      </c>
    </row>
    <row r="16" spans="1:7" ht="23.25" customHeight="1">
      <c r="A16" s="21">
        <v>9</v>
      </c>
      <c r="B16" s="27" t="s">
        <v>42</v>
      </c>
      <c r="C16" s="28" t="s">
        <v>1639</v>
      </c>
      <c r="D16" s="28" t="s">
        <v>1640</v>
      </c>
      <c r="E16" s="31" t="s">
        <v>1641</v>
      </c>
      <c r="F16" s="28" t="s">
        <v>1642</v>
      </c>
      <c r="G16" s="28">
        <v>9490227254</v>
      </c>
    </row>
    <row r="17" spans="1:7" ht="23.25" customHeight="1">
      <c r="A17" s="26">
        <v>10</v>
      </c>
      <c r="B17" s="27" t="s">
        <v>42</v>
      </c>
      <c r="C17" s="28" t="s">
        <v>1643</v>
      </c>
      <c r="D17" s="28" t="s">
        <v>1644</v>
      </c>
      <c r="E17" s="31" t="s">
        <v>1645</v>
      </c>
      <c r="F17" s="28" t="s">
        <v>1646</v>
      </c>
      <c r="G17" s="28">
        <v>9492635136</v>
      </c>
    </row>
    <row r="18" spans="1:7" ht="23.25" customHeight="1">
      <c r="A18" s="21">
        <v>11</v>
      </c>
      <c r="B18" s="27" t="s">
        <v>42</v>
      </c>
      <c r="C18" s="28" t="s">
        <v>1647</v>
      </c>
      <c r="D18" s="28" t="s">
        <v>1648</v>
      </c>
      <c r="E18" s="31" t="s">
        <v>1649</v>
      </c>
      <c r="F18" s="28" t="s">
        <v>1650</v>
      </c>
      <c r="G18" s="28">
        <v>9959943427</v>
      </c>
    </row>
    <row r="19" spans="1:7" ht="23.25" customHeight="1">
      <c r="A19" s="26">
        <v>12</v>
      </c>
      <c r="B19" s="27" t="s">
        <v>42</v>
      </c>
      <c r="C19" s="28" t="s">
        <v>1651</v>
      </c>
      <c r="D19" s="28" t="s">
        <v>1652</v>
      </c>
      <c r="E19" s="31" t="s">
        <v>1653</v>
      </c>
      <c r="F19" s="28" t="s">
        <v>1654</v>
      </c>
      <c r="G19" s="28">
        <v>9440539382</v>
      </c>
    </row>
    <row r="20" spans="1:7" ht="23.25" customHeight="1">
      <c r="A20" s="21">
        <v>13</v>
      </c>
      <c r="B20" s="27" t="s">
        <v>42</v>
      </c>
      <c r="C20" s="28" t="s">
        <v>1655</v>
      </c>
      <c r="D20" s="28" t="s">
        <v>1656</v>
      </c>
      <c r="E20" s="31" t="s">
        <v>1657</v>
      </c>
      <c r="F20" s="28" t="s">
        <v>1658</v>
      </c>
      <c r="G20" s="28">
        <v>9866995269</v>
      </c>
    </row>
    <row r="21" spans="1:7" ht="23.25" customHeight="1">
      <c r="A21" s="26">
        <v>14</v>
      </c>
      <c r="B21" s="27" t="s">
        <v>42</v>
      </c>
      <c r="C21" s="28" t="s">
        <v>1659</v>
      </c>
      <c r="D21" s="28" t="s">
        <v>1660</v>
      </c>
      <c r="E21" s="31" t="s">
        <v>1661</v>
      </c>
      <c r="F21" s="28" t="s">
        <v>1662</v>
      </c>
      <c r="G21" s="28">
        <v>9441206744</v>
      </c>
    </row>
    <row r="22" spans="1:7" ht="23.25" customHeight="1">
      <c r="A22" s="21">
        <v>15</v>
      </c>
      <c r="B22" s="27" t="s">
        <v>42</v>
      </c>
      <c r="C22" s="28" t="s">
        <v>1663</v>
      </c>
      <c r="D22" s="28" t="s">
        <v>1664</v>
      </c>
      <c r="E22" s="31" t="s">
        <v>1665</v>
      </c>
      <c r="F22" s="28" t="s">
        <v>1666</v>
      </c>
      <c r="G22" s="28">
        <v>9440673568</v>
      </c>
    </row>
    <row r="23" spans="1:7" ht="23.25" customHeight="1">
      <c r="A23" s="26">
        <v>16</v>
      </c>
      <c r="B23" s="27" t="s">
        <v>42</v>
      </c>
      <c r="C23" s="28" t="s">
        <v>1667</v>
      </c>
      <c r="D23" s="28" t="s">
        <v>1668</v>
      </c>
      <c r="E23" s="31" t="s">
        <v>1669</v>
      </c>
      <c r="F23" s="28" t="s">
        <v>1670</v>
      </c>
      <c r="G23" s="28">
        <v>9948557727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140625" style="0" customWidth="1"/>
    <col min="3" max="3" width="15.00390625" style="0" bestFit="1" customWidth="1"/>
    <col min="4" max="4" width="15.00390625" style="0" customWidth="1"/>
    <col min="5" max="5" width="36.421875" style="0" customWidth="1"/>
    <col min="7" max="7" width="16.8515625" style="0" customWidth="1"/>
  </cols>
  <sheetData>
    <row r="1" spans="1:7" ht="29.25" customHeight="1">
      <c r="A1" s="202" t="s">
        <v>8</v>
      </c>
      <c r="B1" s="202" t="s">
        <v>0</v>
      </c>
      <c r="C1" s="202" t="s">
        <v>1</v>
      </c>
      <c r="D1" s="24"/>
      <c r="E1" s="202" t="s">
        <v>2</v>
      </c>
      <c r="F1" s="202" t="s">
        <v>3</v>
      </c>
      <c r="G1" s="202" t="s">
        <v>4</v>
      </c>
    </row>
    <row r="2" spans="1:7" ht="15">
      <c r="A2" s="203"/>
      <c r="B2" s="203"/>
      <c r="C2" s="203"/>
      <c r="D2" s="25"/>
      <c r="E2" s="203"/>
      <c r="F2" s="203"/>
      <c r="G2" s="203"/>
    </row>
    <row r="3" spans="1:7" ht="39.75" customHeight="1">
      <c r="A3" s="92">
        <v>1</v>
      </c>
      <c r="B3" s="27" t="s">
        <v>5</v>
      </c>
      <c r="C3" s="27" t="s">
        <v>6</v>
      </c>
      <c r="D3" s="27" t="s">
        <v>7</v>
      </c>
      <c r="E3" s="37" t="s">
        <v>4032</v>
      </c>
      <c r="F3" s="38"/>
      <c r="G3" s="27">
        <v>9989998058</v>
      </c>
    </row>
    <row r="4" spans="1:7" ht="43.5">
      <c r="A4" s="92">
        <v>1</v>
      </c>
      <c r="B4" s="27" t="s">
        <v>5</v>
      </c>
      <c r="C4" s="27" t="s">
        <v>4928</v>
      </c>
      <c r="D4" s="27" t="s">
        <v>4929</v>
      </c>
      <c r="E4" s="37" t="s">
        <v>4032</v>
      </c>
      <c r="F4" s="38"/>
      <c r="G4" s="27">
        <v>9989998097</v>
      </c>
    </row>
  </sheetData>
  <sheetProtection/>
  <mergeCells count="6">
    <mergeCell ref="G1:G2"/>
    <mergeCell ref="A1:A2"/>
    <mergeCell ref="B1:B2"/>
    <mergeCell ref="C1:C2"/>
    <mergeCell ref="E1:E2"/>
    <mergeCell ref="F1:F2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9">
      <selection activeCell="H5" sqref="H5"/>
    </sheetView>
  </sheetViews>
  <sheetFormatPr defaultColWidth="9.140625" defaultRowHeight="15"/>
  <cols>
    <col min="1" max="1" width="9.28125" style="0" customWidth="1"/>
    <col min="2" max="2" width="12.8515625" style="0" customWidth="1"/>
    <col min="3" max="3" width="19.00390625" style="0" customWidth="1"/>
    <col min="4" max="4" width="23.8515625" style="0" customWidth="1"/>
    <col min="5" max="5" width="22.003906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4096</v>
      </c>
      <c r="B2" s="216"/>
      <c r="C2" s="216"/>
      <c r="D2" s="216"/>
      <c r="E2" s="216"/>
      <c r="F2" s="216"/>
      <c r="G2" s="216"/>
      <c r="H2" s="217"/>
    </row>
    <row r="3" spans="1:8" ht="21.75" customHeight="1">
      <c r="A3" s="218"/>
      <c r="B3" s="219"/>
      <c r="C3" s="219"/>
      <c r="D3" s="219"/>
      <c r="E3" s="219"/>
      <c r="F3" s="219"/>
      <c r="G3" s="219"/>
      <c r="H3" s="220"/>
    </row>
    <row r="4" spans="1:5" ht="15.75">
      <c r="A4" s="214" t="s">
        <v>4097</v>
      </c>
      <c r="B4" s="214"/>
      <c r="C4" s="214"/>
      <c r="D4" s="48">
        <v>9666838189</v>
      </c>
      <c r="E4" s="47" t="s">
        <v>4098</v>
      </c>
    </row>
    <row r="5" spans="1:7" ht="18.75">
      <c r="A5" s="39" t="s">
        <v>4034</v>
      </c>
      <c r="B5" s="39" t="s">
        <v>4803</v>
      </c>
      <c r="D5" s="49">
        <v>9948008103</v>
      </c>
      <c r="F5" s="39" t="s">
        <v>4151</v>
      </c>
      <c r="G5" s="39" t="s">
        <v>4038</v>
      </c>
    </row>
    <row r="7" spans="1:7" ht="25.5">
      <c r="A7" s="22" t="s">
        <v>4020</v>
      </c>
      <c r="B7" s="11" t="s">
        <v>886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6.25" customHeight="1">
      <c r="A8" s="30">
        <v>1</v>
      </c>
      <c r="B8" s="27" t="s">
        <v>48</v>
      </c>
      <c r="C8" s="28" t="s">
        <v>1856</v>
      </c>
      <c r="D8" s="28" t="s">
        <v>1857</v>
      </c>
      <c r="E8" s="31" t="s">
        <v>1858</v>
      </c>
      <c r="F8" s="28" t="s">
        <v>1859</v>
      </c>
      <c r="G8" s="28">
        <v>9246997194</v>
      </c>
    </row>
    <row r="9" spans="1:7" ht="26.25" customHeight="1">
      <c r="A9" s="30">
        <v>2</v>
      </c>
      <c r="B9" s="27" t="s">
        <v>48</v>
      </c>
      <c r="C9" s="28" t="s">
        <v>1860</v>
      </c>
      <c r="D9" s="28" t="s">
        <v>1861</v>
      </c>
      <c r="E9" s="31" t="s">
        <v>1862</v>
      </c>
      <c r="F9" s="28" t="s">
        <v>1863</v>
      </c>
      <c r="G9" s="28">
        <v>9704352592</v>
      </c>
    </row>
    <row r="10" spans="1:7" ht="25.5" customHeight="1">
      <c r="A10" s="30">
        <v>3</v>
      </c>
      <c r="B10" s="27" t="s">
        <v>48</v>
      </c>
      <c r="C10" s="28" t="s">
        <v>1864</v>
      </c>
      <c r="D10" s="28" t="s">
        <v>1865</v>
      </c>
      <c r="E10" s="31" t="s">
        <v>1866</v>
      </c>
      <c r="F10" s="28" t="s">
        <v>1867</v>
      </c>
      <c r="G10" s="28">
        <v>9440214277</v>
      </c>
    </row>
    <row r="11" spans="1:7" ht="25.5" customHeight="1">
      <c r="A11" s="30">
        <v>4</v>
      </c>
      <c r="B11" s="27" t="s">
        <v>48</v>
      </c>
      <c r="C11" s="28" t="s">
        <v>1868</v>
      </c>
      <c r="D11" s="28" t="s">
        <v>1869</v>
      </c>
      <c r="E11" s="31" t="s">
        <v>1870</v>
      </c>
      <c r="F11" s="28" t="s">
        <v>1871</v>
      </c>
      <c r="G11" s="28">
        <v>9440729094</v>
      </c>
    </row>
    <row r="12" spans="1:7" ht="25.5" customHeight="1">
      <c r="A12" s="30">
        <v>5</v>
      </c>
      <c r="B12" s="27" t="s">
        <v>48</v>
      </c>
      <c r="C12" s="28" t="s">
        <v>48</v>
      </c>
      <c r="D12" s="28" t="s">
        <v>1872</v>
      </c>
      <c r="E12" s="31" t="s">
        <v>1873</v>
      </c>
      <c r="F12" s="28" t="s">
        <v>1874</v>
      </c>
      <c r="G12" s="28">
        <v>9441450194</v>
      </c>
    </row>
    <row r="13" spans="1:7" ht="25.5" customHeight="1">
      <c r="A13" s="30">
        <v>6</v>
      </c>
      <c r="B13" s="27" t="s">
        <v>48</v>
      </c>
      <c r="C13" s="28" t="s">
        <v>1875</v>
      </c>
      <c r="D13" s="28" t="s">
        <v>1876</v>
      </c>
      <c r="E13" s="31" t="s">
        <v>1877</v>
      </c>
      <c r="F13" s="28" t="s">
        <v>1878</v>
      </c>
      <c r="G13" s="28">
        <v>9441450195</v>
      </c>
    </row>
    <row r="14" spans="1:7" ht="25.5" customHeight="1">
      <c r="A14" s="30">
        <v>7</v>
      </c>
      <c r="B14" s="27" t="s">
        <v>48</v>
      </c>
      <c r="C14" s="28" t="s">
        <v>1879</v>
      </c>
      <c r="D14" s="28" t="s">
        <v>1880</v>
      </c>
      <c r="E14" s="31" t="s">
        <v>1881</v>
      </c>
      <c r="F14" s="28" t="s">
        <v>1882</v>
      </c>
      <c r="G14" s="28">
        <v>9705508113</v>
      </c>
    </row>
    <row r="15" spans="1:7" ht="25.5" customHeight="1">
      <c r="A15" s="30">
        <v>8</v>
      </c>
      <c r="B15" s="27" t="s">
        <v>48</v>
      </c>
      <c r="C15" s="28" t="s">
        <v>1883</v>
      </c>
      <c r="D15" s="28" t="s">
        <v>1884</v>
      </c>
      <c r="E15" s="31" t="s">
        <v>1885</v>
      </c>
      <c r="F15" s="28" t="s">
        <v>1886</v>
      </c>
      <c r="G15" s="28">
        <v>9440274076</v>
      </c>
    </row>
    <row r="16" spans="1:7" ht="25.5" customHeight="1">
      <c r="A16" s="30">
        <v>9</v>
      </c>
      <c r="B16" s="27" t="s">
        <v>48</v>
      </c>
      <c r="C16" s="28" t="s">
        <v>1887</v>
      </c>
      <c r="D16" s="28" t="s">
        <v>1888</v>
      </c>
      <c r="E16" s="31" t="s">
        <v>1889</v>
      </c>
      <c r="F16" s="28" t="s">
        <v>1890</v>
      </c>
      <c r="G16" s="28">
        <v>9397842935</v>
      </c>
    </row>
    <row r="17" spans="1:7" ht="25.5" customHeight="1">
      <c r="A17" s="30">
        <v>10</v>
      </c>
      <c r="B17" s="27" t="s">
        <v>48</v>
      </c>
      <c r="C17" s="28" t="s">
        <v>1891</v>
      </c>
      <c r="D17" s="28" t="s">
        <v>1892</v>
      </c>
      <c r="E17" s="31" t="s">
        <v>1893</v>
      </c>
      <c r="F17" s="28" t="s">
        <v>1894</v>
      </c>
      <c r="G17" s="28">
        <v>9985561280</v>
      </c>
    </row>
    <row r="18" spans="1:7" ht="25.5" customHeight="1">
      <c r="A18" s="30">
        <v>11</v>
      </c>
      <c r="B18" s="27" t="s">
        <v>48</v>
      </c>
      <c r="C18" s="28" t="s">
        <v>1895</v>
      </c>
      <c r="D18" s="28" t="s">
        <v>1896</v>
      </c>
      <c r="E18" s="31" t="s">
        <v>1897</v>
      </c>
      <c r="F18" s="28" t="s">
        <v>1898</v>
      </c>
      <c r="G18" s="28">
        <v>9885522923</v>
      </c>
    </row>
    <row r="19" spans="1:7" ht="25.5" customHeight="1">
      <c r="A19" s="30">
        <v>12</v>
      </c>
      <c r="B19" s="27" t="s">
        <v>48</v>
      </c>
      <c r="C19" s="28" t="s">
        <v>1171</v>
      </c>
      <c r="D19" s="28" t="s">
        <v>1899</v>
      </c>
      <c r="E19" s="31" t="s">
        <v>1173</v>
      </c>
      <c r="F19" s="28" t="s">
        <v>1900</v>
      </c>
      <c r="G19" s="28">
        <v>9440271018</v>
      </c>
    </row>
    <row r="20" spans="1:7" ht="25.5" customHeight="1">
      <c r="A20" s="30">
        <v>13</v>
      </c>
      <c r="B20" s="27" t="s">
        <v>48</v>
      </c>
      <c r="C20" s="28" t="s">
        <v>1901</v>
      </c>
      <c r="D20" s="28" t="s">
        <v>1902</v>
      </c>
      <c r="E20" s="31" t="s">
        <v>1903</v>
      </c>
      <c r="F20" s="28" t="s">
        <v>1904</v>
      </c>
      <c r="G20" s="28">
        <v>9441088543</v>
      </c>
    </row>
    <row r="21" ht="25.5" customHeight="1"/>
    <row r="22" ht="25.5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1">
      <selection activeCell="G6" sqref="G6"/>
    </sheetView>
  </sheetViews>
  <sheetFormatPr defaultColWidth="9.140625" defaultRowHeight="15"/>
  <cols>
    <col min="1" max="1" width="8.7109375" style="0" customWidth="1"/>
    <col min="2" max="2" width="12.57421875" style="0" customWidth="1"/>
    <col min="3" max="3" width="20.8515625" style="0" customWidth="1"/>
    <col min="4" max="4" width="26.00390625" style="0" customWidth="1"/>
    <col min="5" max="5" width="25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4096</v>
      </c>
      <c r="B2" s="216"/>
      <c r="C2" s="216"/>
      <c r="D2" s="216"/>
      <c r="E2" s="216"/>
      <c r="F2" s="216"/>
      <c r="G2" s="216"/>
      <c r="H2" s="217"/>
    </row>
    <row r="3" spans="1:8" ht="15">
      <c r="A3" s="218"/>
      <c r="B3" s="219"/>
      <c r="C3" s="219"/>
      <c r="D3" s="219"/>
      <c r="E3" s="219"/>
      <c r="F3" s="219"/>
      <c r="G3" s="219"/>
      <c r="H3" s="220"/>
    </row>
    <row r="4" spans="1:5" ht="15.75">
      <c r="A4" s="214" t="s">
        <v>4097</v>
      </c>
      <c r="B4" s="214"/>
      <c r="C4" s="214"/>
      <c r="D4" s="48">
        <v>9666838189</v>
      </c>
      <c r="E4" s="47" t="s">
        <v>4098</v>
      </c>
    </row>
    <row r="5" spans="1:7" ht="18.75">
      <c r="A5" s="39" t="s">
        <v>4034</v>
      </c>
      <c r="B5" s="39" t="s">
        <v>4152</v>
      </c>
      <c r="D5" s="49">
        <v>9948008103</v>
      </c>
      <c r="F5" s="39" t="s">
        <v>4151</v>
      </c>
      <c r="G5" s="39" t="s">
        <v>4804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15.75" thickBot="1">
      <c r="A8" s="4">
        <v>11</v>
      </c>
      <c r="B8" s="5" t="s">
        <v>48</v>
      </c>
      <c r="C8" s="5" t="s">
        <v>49</v>
      </c>
      <c r="D8" s="5" t="s">
        <v>19</v>
      </c>
      <c r="E8" s="5" t="s">
        <v>4802</v>
      </c>
      <c r="F8" s="82">
        <v>9989997067</v>
      </c>
      <c r="G8" s="5">
        <v>65</v>
      </c>
      <c r="H8" s="5">
        <v>66</v>
      </c>
    </row>
    <row r="10" spans="1:7" ht="25.5">
      <c r="A10" s="22" t="s">
        <v>4020</v>
      </c>
      <c r="B10" s="11" t="s">
        <v>886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22.5" customHeight="1">
      <c r="A11" s="30">
        <v>1</v>
      </c>
      <c r="B11" s="27" t="s">
        <v>48</v>
      </c>
      <c r="C11" s="28" t="s">
        <v>1905</v>
      </c>
      <c r="D11" s="28" t="s">
        <v>1906</v>
      </c>
      <c r="E11" s="31" t="s">
        <v>1907</v>
      </c>
      <c r="F11" s="28" t="s">
        <v>1908</v>
      </c>
      <c r="G11" s="28">
        <v>9440539368</v>
      </c>
    </row>
    <row r="12" spans="1:7" ht="22.5" customHeight="1">
      <c r="A12" s="30">
        <v>2</v>
      </c>
      <c r="B12" s="27" t="s">
        <v>48</v>
      </c>
      <c r="C12" s="28" t="s">
        <v>1909</v>
      </c>
      <c r="D12" s="28" t="s">
        <v>1910</v>
      </c>
      <c r="E12" s="31" t="s">
        <v>1911</v>
      </c>
      <c r="F12" s="28" t="s">
        <v>1912</v>
      </c>
      <c r="G12" s="28">
        <v>9440046654</v>
      </c>
    </row>
    <row r="13" spans="1:7" ht="22.5" customHeight="1">
      <c r="A13" s="30">
        <v>3</v>
      </c>
      <c r="B13" s="27" t="s">
        <v>48</v>
      </c>
      <c r="C13" s="28" t="s">
        <v>1913</v>
      </c>
      <c r="D13" s="28" t="s">
        <v>1914</v>
      </c>
      <c r="E13" s="31" t="s">
        <v>4099</v>
      </c>
      <c r="F13" s="28" t="s">
        <v>1915</v>
      </c>
      <c r="G13" s="28">
        <v>9490921092</v>
      </c>
    </row>
    <row r="14" spans="1:7" ht="22.5" customHeight="1">
      <c r="A14" s="30">
        <v>4</v>
      </c>
      <c r="B14" s="27" t="s">
        <v>48</v>
      </c>
      <c r="C14" s="28" t="s">
        <v>1916</v>
      </c>
      <c r="D14" s="28" t="s">
        <v>1906</v>
      </c>
      <c r="E14" s="31" t="s">
        <v>1917</v>
      </c>
      <c r="F14" s="28" t="s">
        <v>1918</v>
      </c>
      <c r="G14" s="28">
        <v>9440539368</v>
      </c>
    </row>
    <row r="15" spans="1:7" ht="22.5" customHeight="1">
      <c r="A15" s="30">
        <v>5</v>
      </c>
      <c r="B15" s="27" t="s">
        <v>48</v>
      </c>
      <c r="C15" s="28" t="s">
        <v>1919</v>
      </c>
      <c r="D15" s="28" t="s">
        <v>1920</v>
      </c>
      <c r="E15" s="31" t="s">
        <v>1921</v>
      </c>
      <c r="F15" s="28" t="s">
        <v>1922</v>
      </c>
      <c r="G15" s="28">
        <v>9491772887</v>
      </c>
    </row>
    <row r="16" spans="1:7" ht="22.5" customHeight="1">
      <c r="A16" s="30">
        <v>6</v>
      </c>
      <c r="B16" s="27" t="s">
        <v>48</v>
      </c>
      <c r="C16" s="28" t="s">
        <v>1923</v>
      </c>
      <c r="D16" s="28" t="s">
        <v>924</v>
      </c>
      <c r="E16" s="31" t="s">
        <v>4100</v>
      </c>
      <c r="F16" s="28" t="s">
        <v>1924</v>
      </c>
      <c r="G16" s="28">
        <v>9440084066</v>
      </c>
    </row>
    <row r="17" spans="1:7" ht="22.5" customHeight="1">
      <c r="A17" s="30">
        <v>7</v>
      </c>
      <c r="B17" s="27" t="s">
        <v>48</v>
      </c>
      <c r="C17" s="28" t="s">
        <v>1925</v>
      </c>
      <c r="D17" s="28" t="s">
        <v>1926</v>
      </c>
      <c r="E17" s="31" t="s">
        <v>1927</v>
      </c>
      <c r="F17" s="28" t="s">
        <v>1928</v>
      </c>
      <c r="G17" s="28">
        <v>9440046615</v>
      </c>
    </row>
    <row r="18" spans="1:7" ht="22.5" customHeight="1">
      <c r="A18" s="30">
        <v>8</v>
      </c>
      <c r="B18" s="27" t="s">
        <v>48</v>
      </c>
      <c r="C18" s="28" t="s">
        <v>1929</v>
      </c>
      <c r="D18" s="28" t="s">
        <v>1930</v>
      </c>
      <c r="E18" s="31" t="s">
        <v>1931</v>
      </c>
      <c r="F18" s="28" t="s">
        <v>1932</v>
      </c>
      <c r="G18" s="28">
        <v>9492374717</v>
      </c>
    </row>
    <row r="19" spans="1:7" ht="22.5" customHeight="1">
      <c r="A19" s="30">
        <v>9</v>
      </c>
      <c r="B19" s="27" t="s">
        <v>48</v>
      </c>
      <c r="C19" s="28" t="s">
        <v>1933</v>
      </c>
      <c r="D19" s="28" t="s">
        <v>1934</v>
      </c>
      <c r="E19" s="31" t="s">
        <v>1935</v>
      </c>
      <c r="F19" s="28" t="s">
        <v>1936</v>
      </c>
      <c r="G19" s="28">
        <v>9440359346</v>
      </c>
    </row>
    <row r="20" spans="1:7" ht="22.5" customHeight="1">
      <c r="A20" s="30">
        <v>10</v>
      </c>
      <c r="B20" s="27" t="s">
        <v>48</v>
      </c>
      <c r="C20" s="28" t="s">
        <v>1937</v>
      </c>
      <c r="D20" s="28" t="s">
        <v>1938</v>
      </c>
      <c r="E20" s="31" t="s">
        <v>4101</v>
      </c>
      <c r="F20" s="28" t="s">
        <v>1939</v>
      </c>
      <c r="G20" s="28">
        <v>9440799575</v>
      </c>
    </row>
    <row r="21" spans="1:7" ht="22.5" customHeight="1">
      <c r="A21" s="30">
        <v>11</v>
      </c>
      <c r="B21" s="27" t="s">
        <v>48</v>
      </c>
      <c r="C21" s="28" t="s">
        <v>1940</v>
      </c>
      <c r="D21" s="28" t="s">
        <v>1941</v>
      </c>
      <c r="E21" s="31" t="s">
        <v>1942</v>
      </c>
      <c r="F21" s="28" t="s">
        <v>1943</v>
      </c>
      <c r="G21" s="28">
        <v>9912146016</v>
      </c>
    </row>
    <row r="22" spans="1:7" ht="22.5" customHeight="1">
      <c r="A22" s="30">
        <v>12</v>
      </c>
      <c r="B22" s="27" t="s">
        <v>48</v>
      </c>
      <c r="C22" s="28" t="s">
        <v>1944</v>
      </c>
      <c r="D22" s="28" t="s">
        <v>1945</v>
      </c>
      <c r="E22" s="31" t="s">
        <v>1946</v>
      </c>
      <c r="F22" s="28" t="s">
        <v>1947</v>
      </c>
      <c r="G22" s="28">
        <v>9440303536</v>
      </c>
    </row>
    <row r="23" ht="22.5" customHeight="1"/>
    <row r="24" ht="22.5" customHeight="1"/>
    <row r="25" ht="22.5" customHeight="1"/>
    <row r="26" ht="22.5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G6" sqref="G6"/>
    </sheetView>
  </sheetViews>
  <sheetFormatPr defaultColWidth="9.140625" defaultRowHeight="15"/>
  <cols>
    <col min="1" max="1" width="8.421875" style="0" customWidth="1"/>
    <col min="2" max="2" width="12.140625" style="0" customWidth="1"/>
    <col min="3" max="3" width="21.00390625" style="0" customWidth="1"/>
    <col min="4" max="4" width="24.57421875" style="0" customWidth="1"/>
    <col min="5" max="5" width="21.85156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4096</v>
      </c>
      <c r="B2" s="216"/>
      <c r="C2" s="216"/>
      <c r="D2" s="216"/>
      <c r="E2" s="216"/>
      <c r="F2" s="216"/>
      <c r="G2" s="216"/>
      <c r="H2" s="217"/>
    </row>
    <row r="3" spans="1:8" ht="15">
      <c r="A3" s="218"/>
      <c r="B3" s="219"/>
      <c r="C3" s="219"/>
      <c r="D3" s="219"/>
      <c r="E3" s="219"/>
      <c r="F3" s="219"/>
      <c r="G3" s="219"/>
      <c r="H3" s="220"/>
    </row>
    <row r="4" spans="1:5" ht="15.75">
      <c r="A4" s="214" t="s">
        <v>4097</v>
      </c>
      <c r="B4" s="214"/>
      <c r="C4" s="214"/>
      <c r="D4" s="48">
        <v>9666838189</v>
      </c>
      <c r="E4" s="47" t="s">
        <v>4098</v>
      </c>
    </row>
    <row r="5" spans="1:7" ht="18.75">
      <c r="A5" s="39" t="s">
        <v>4034</v>
      </c>
      <c r="B5" s="39" t="s">
        <v>4039</v>
      </c>
      <c r="D5" s="49">
        <v>9948008103</v>
      </c>
      <c r="F5" s="39" t="s">
        <v>4034</v>
      </c>
      <c r="G5" s="39" t="s">
        <v>4072</v>
      </c>
    </row>
    <row r="7" spans="1:7" ht="25.5">
      <c r="A7" s="22" t="s">
        <v>4020</v>
      </c>
      <c r="B7" s="11" t="s">
        <v>886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2.5" customHeight="1">
      <c r="A8" s="30">
        <v>1</v>
      </c>
      <c r="B8" s="27" t="s">
        <v>48</v>
      </c>
      <c r="C8" s="28" t="s">
        <v>1948</v>
      </c>
      <c r="D8" s="28" t="s">
        <v>1949</v>
      </c>
      <c r="E8" s="31" t="s">
        <v>1950</v>
      </c>
      <c r="F8" s="28" t="s">
        <v>1951</v>
      </c>
      <c r="G8" s="28">
        <v>9440994928</v>
      </c>
    </row>
    <row r="9" spans="1:7" ht="22.5" customHeight="1">
      <c r="A9" s="30">
        <v>2</v>
      </c>
      <c r="B9" s="27" t="s">
        <v>48</v>
      </c>
      <c r="C9" s="28" t="s">
        <v>1952</v>
      </c>
      <c r="D9" s="28" t="s">
        <v>1953</v>
      </c>
      <c r="E9" s="31" t="s">
        <v>1954</v>
      </c>
      <c r="F9" s="28" t="s">
        <v>1955</v>
      </c>
      <c r="G9" s="28">
        <v>9440521119</v>
      </c>
    </row>
    <row r="10" spans="1:7" ht="22.5" customHeight="1">
      <c r="A10" s="30">
        <v>3</v>
      </c>
      <c r="B10" s="27" t="s">
        <v>48</v>
      </c>
      <c r="C10" s="28" t="s">
        <v>1956</v>
      </c>
      <c r="D10" s="28" t="s">
        <v>1957</v>
      </c>
      <c r="E10" s="31" t="s">
        <v>1958</v>
      </c>
      <c r="F10" s="28" t="s">
        <v>1959</v>
      </c>
      <c r="G10" s="28">
        <v>9440214622</v>
      </c>
    </row>
    <row r="11" spans="1:7" ht="22.5" customHeight="1">
      <c r="A11" s="30">
        <v>4</v>
      </c>
      <c r="B11" s="27" t="s">
        <v>48</v>
      </c>
      <c r="C11" s="28" t="s">
        <v>1960</v>
      </c>
      <c r="D11" s="28" t="s">
        <v>1961</v>
      </c>
      <c r="E11" s="31" t="s">
        <v>1962</v>
      </c>
      <c r="F11" s="28" t="s">
        <v>1963</v>
      </c>
      <c r="G11" s="28">
        <v>9550760800</v>
      </c>
    </row>
    <row r="12" spans="1:7" ht="28.5" customHeight="1">
      <c r="A12" s="30">
        <v>5</v>
      </c>
      <c r="B12" s="27" t="s">
        <v>48</v>
      </c>
      <c r="C12" s="28" t="s">
        <v>1964</v>
      </c>
      <c r="D12" s="28" t="s">
        <v>1965</v>
      </c>
      <c r="E12" s="31" t="s">
        <v>1966</v>
      </c>
      <c r="F12" s="28" t="s">
        <v>1967</v>
      </c>
      <c r="G12" s="28">
        <v>9885349264</v>
      </c>
    </row>
    <row r="13" spans="1:7" ht="28.5" customHeight="1">
      <c r="A13" s="30">
        <v>6</v>
      </c>
      <c r="B13" s="27" t="s">
        <v>48</v>
      </c>
      <c r="C13" s="28" t="s">
        <v>1968</v>
      </c>
      <c r="D13" s="28" t="s">
        <v>1969</v>
      </c>
      <c r="E13" s="31" t="s">
        <v>1970</v>
      </c>
      <c r="F13" s="28" t="s">
        <v>1971</v>
      </c>
      <c r="G13" s="28">
        <v>9440303536</v>
      </c>
    </row>
    <row r="14" spans="1:7" ht="28.5" customHeight="1">
      <c r="A14" s="30">
        <v>7</v>
      </c>
      <c r="B14" s="27" t="s">
        <v>48</v>
      </c>
      <c r="C14" s="28" t="s">
        <v>1972</v>
      </c>
      <c r="D14" s="28" t="s">
        <v>1973</v>
      </c>
      <c r="E14" s="31" t="s">
        <v>1974</v>
      </c>
      <c r="F14" s="28" t="s">
        <v>1915</v>
      </c>
      <c r="G14" s="28">
        <v>9985461321</v>
      </c>
    </row>
    <row r="15" spans="1:7" ht="28.5" customHeight="1">
      <c r="A15" s="30">
        <v>8</v>
      </c>
      <c r="B15" s="27" t="s">
        <v>48</v>
      </c>
      <c r="C15" s="28" t="s">
        <v>1975</v>
      </c>
      <c r="D15" s="28" t="s">
        <v>1976</v>
      </c>
      <c r="E15" s="31" t="s">
        <v>1977</v>
      </c>
      <c r="F15" s="28" t="s">
        <v>1978</v>
      </c>
      <c r="G15" s="28">
        <v>9440352141</v>
      </c>
    </row>
    <row r="16" spans="1:7" ht="28.5" customHeight="1">
      <c r="A16" s="30">
        <v>9</v>
      </c>
      <c r="B16" s="27" t="s">
        <v>48</v>
      </c>
      <c r="C16" s="28" t="s">
        <v>1586</v>
      </c>
      <c r="D16" s="28" t="s">
        <v>1979</v>
      </c>
      <c r="E16" s="31" t="s">
        <v>1588</v>
      </c>
      <c r="F16" s="28" t="s">
        <v>1980</v>
      </c>
      <c r="G16" s="28">
        <v>9491522351</v>
      </c>
    </row>
    <row r="17" spans="1:7" ht="28.5" customHeight="1">
      <c r="A17" s="30">
        <v>10</v>
      </c>
      <c r="B17" s="27" t="s">
        <v>48</v>
      </c>
      <c r="C17" s="28" t="s">
        <v>1981</v>
      </c>
      <c r="D17" s="28" t="s">
        <v>1982</v>
      </c>
      <c r="E17" s="31" t="s">
        <v>4102</v>
      </c>
      <c r="F17" s="28" t="s">
        <v>1983</v>
      </c>
      <c r="G17" s="28">
        <v>9440043894</v>
      </c>
    </row>
    <row r="18" spans="1:7" ht="28.5" customHeight="1">
      <c r="A18" s="30">
        <v>11</v>
      </c>
      <c r="B18" s="27" t="s">
        <v>48</v>
      </c>
      <c r="C18" s="28" t="s">
        <v>1984</v>
      </c>
      <c r="D18" s="28" t="s">
        <v>1985</v>
      </c>
      <c r="E18" s="31" t="s">
        <v>4103</v>
      </c>
      <c r="F18" s="28" t="s">
        <v>1986</v>
      </c>
      <c r="G18" s="28">
        <v>9440285692</v>
      </c>
    </row>
    <row r="19" spans="1:7" ht="28.5" customHeight="1">
      <c r="A19" s="30">
        <v>12</v>
      </c>
      <c r="B19" s="27" t="s">
        <v>48</v>
      </c>
      <c r="C19" s="28" t="s">
        <v>1987</v>
      </c>
      <c r="D19" s="28" t="s">
        <v>1988</v>
      </c>
      <c r="E19" s="31" t="s">
        <v>1989</v>
      </c>
      <c r="F19" s="28" t="s">
        <v>1990</v>
      </c>
      <c r="G19" s="28">
        <v>9966639990</v>
      </c>
    </row>
    <row r="20" spans="1:7" ht="28.5" customHeight="1">
      <c r="A20" s="30">
        <v>13</v>
      </c>
      <c r="B20" s="27" t="s">
        <v>48</v>
      </c>
      <c r="C20" s="28" t="s">
        <v>1991</v>
      </c>
      <c r="D20" s="28" t="s">
        <v>1992</v>
      </c>
      <c r="E20" s="31" t="s">
        <v>1993</v>
      </c>
      <c r="F20" s="28" t="s">
        <v>1986</v>
      </c>
      <c r="G20" s="28">
        <v>9493371070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5">
      <selection activeCell="E26" sqref="E26"/>
    </sheetView>
  </sheetViews>
  <sheetFormatPr defaultColWidth="9.140625" defaultRowHeight="15"/>
  <cols>
    <col min="1" max="1" width="8.7109375" style="0" customWidth="1"/>
    <col min="2" max="2" width="12.140625" style="0" customWidth="1"/>
    <col min="3" max="3" width="19.00390625" style="0" customWidth="1"/>
    <col min="4" max="4" width="25.2812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4096</v>
      </c>
      <c r="B2" s="216"/>
      <c r="C2" s="216"/>
      <c r="D2" s="216"/>
      <c r="E2" s="216"/>
      <c r="F2" s="216"/>
      <c r="G2" s="216"/>
      <c r="H2" s="217"/>
    </row>
    <row r="3" spans="1:8" ht="15">
      <c r="A3" s="218"/>
      <c r="B3" s="219"/>
      <c r="C3" s="219"/>
      <c r="D3" s="219"/>
      <c r="E3" s="219"/>
      <c r="F3" s="219"/>
      <c r="G3" s="219"/>
      <c r="H3" s="220"/>
    </row>
    <row r="4" spans="1:5" ht="15.75">
      <c r="A4" s="214" t="s">
        <v>4097</v>
      </c>
      <c r="B4" s="214"/>
      <c r="C4" s="214"/>
      <c r="D4" s="48">
        <v>9666838189</v>
      </c>
      <c r="E4" s="47" t="s">
        <v>4098</v>
      </c>
    </row>
    <row r="5" spans="1:7" ht="18.75">
      <c r="A5" s="39" t="s">
        <v>4034</v>
      </c>
      <c r="B5" s="39" t="s">
        <v>4041</v>
      </c>
      <c r="D5" s="49">
        <v>9948008103</v>
      </c>
      <c r="F5" s="39" t="s">
        <v>4151</v>
      </c>
      <c r="G5" s="39" t="s">
        <v>4150</v>
      </c>
    </row>
    <row r="8" spans="1:7" ht="25.5">
      <c r="A8" s="22" t="s">
        <v>4020</v>
      </c>
      <c r="B8" s="11" t="s">
        <v>886</v>
      </c>
      <c r="C8" s="11" t="s">
        <v>89</v>
      </c>
      <c r="D8" s="11" t="s">
        <v>11</v>
      </c>
      <c r="E8" s="12" t="s">
        <v>90</v>
      </c>
      <c r="F8" s="11" t="s">
        <v>91</v>
      </c>
      <c r="G8" s="19" t="s">
        <v>14</v>
      </c>
    </row>
    <row r="9" spans="1:7" ht="24.75" customHeight="1">
      <c r="A9" s="30">
        <v>1</v>
      </c>
      <c r="B9" s="27" t="s">
        <v>48</v>
      </c>
      <c r="C9" s="28" t="s">
        <v>1994</v>
      </c>
      <c r="D9" s="28" t="s">
        <v>1995</v>
      </c>
      <c r="E9" s="31" t="s">
        <v>1996</v>
      </c>
      <c r="F9" s="28" t="s">
        <v>1997</v>
      </c>
      <c r="G9" s="28">
        <v>9849523765</v>
      </c>
    </row>
    <row r="10" spans="1:7" ht="24.75" customHeight="1">
      <c r="A10" s="30">
        <v>2</v>
      </c>
      <c r="B10" s="27" t="s">
        <v>48</v>
      </c>
      <c r="C10" s="28" t="s">
        <v>1998</v>
      </c>
      <c r="D10" s="28" t="s">
        <v>1999</v>
      </c>
      <c r="E10" s="31" t="s">
        <v>2000</v>
      </c>
      <c r="F10" s="28" t="s">
        <v>2001</v>
      </c>
      <c r="G10" s="28">
        <v>9441331686</v>
      </c>
    </row>
    <row r="11" spans="1:7" ht="24.75" customHeight="1">
      <c r="A11" s="30">
        <v>3</v>
      </c>
      <c r="B11" s="27" t="s">
        <v>48</v>
      </c>
      <c r="C11" s="28" t="s">
        <v>2002</v>
      </c>
      <c r="D11" s="28" t="s">
        <v>2003</v>
      </c>
      <c r="E11" s="31" t="s">
        <v>4104</v>
      </c>
      <c r="F11" s="28" t="s">
        <v>2004</v>
      </c>
      <c r="G11" s="28">
        <v>9959763573</v>
      </c>
    </row>
    <row r="12" spans="1:7" ht="24.75" customHeight="1">
      <c r="A12" s="30">
        <v>4</v>
      </c>
      <c r="B12" s="27" t="s">
        <v>48</v>
      </c>
      <c r="C12" s="28" t="s">
        <v>2005</v>
      </c>
      <c r="D12" s="28" t="s">
        <v>2006</v>
      </c>
      <c r="E12" s="31" t="s">
        <v>2007</v>
      </c>
      <c r="F12" s="28" t="s">
        <v>2008</v>
      </c>
      <c r="G12" s="28">
        <v>9440563834</v>
      </c>
    </row>
    <row r="13" spans="1:7" ht="24.75" customHeight="1">
      <c r="A13" s="30">
        <v>5</v>
      </c>
      <c r="B13" s="27" t="s">
        <v>48</v>
      </c>
      <c r="C13" s="28" t="s">
        <v>2009</v>
      </c>
      <c r="D13" s="28" t="s">
        <v>2010</v>
      </c>
      <c r="E13" s="31" t="s">
        <v>2011</v>
      </c>
      <c r="F13" s="28" t="s">
        <v>2012</v>
      </c>
      <c r="G13" s="28">
        <v>9885258744</v>
      </c>
    </row>
    <row r="14" spans="1:7" ht="24.75" customHeight="1">
      <c r="A14" s="30">
        <v>6</v>
      </c>
      <c r="B14" s="27" t="s">
        <v>48</v>
      </c>
      <c r="C14" s="28" t="s">
        <v>2013</v>
      </c>
      <c r="D14" s="28" t="s">
        <v>2014</v>
      </c>
      <c r="E14" s="31" t="s">
        <v>2015</v>
      </c>
      <c r="F14" s="28" t="s">
        <v>2016</v>
      </c>
      <c r="G14" s="28">
        <v>9440267258</v>
      </c>
    </row>
    <row r="15" spans="1:7" ht="24.75" customHeight="1">
      <c r="A15" s="30">
        <v>7</v>
      </c>
      <c r="B15" s="27" t="s">
        <v>48</v>
      </c>
      <c r="C15" s="28" t="s">
        <v>2017</v>
      </c>
      <c r="D15" s="28" t="s">
        <v>2018</v>
      </c>
      <c r="E15" s="31" t="s">
        <v>4105</v>
      </c>
      <c r="F15" s="28" t="s">
        <v>2019</v>
      </c>
      <c r="G15" s="28">
        <v>9441767649</v>
      </c>
    </row>
    <row r="16" spans="1:7" ht="24.75" customHeight="1">
      <c r="A16" s="30">
        <v>8</v>
      </c>
      <c r="B16" s="27" t="s">
        <v>48</v>
      </c>
      <c r="C16" s="28" t="s">
        <v>2020</v>
      </c>
      <c r="D16" s="28" t="s">
        <v>2021</v>
      </c>
      <c r="E16" s="31" t="s">
        <v>2022</v>
      </c>
      <c r="F16" s="28" t="s">
        <v>2023</v>
      </c>
      <c r="G16" s="28">
        <v>9440598660</v>
      </c>
    </row>
    <row r="17" spans="1:7" ht="24.75" customHeight="1">
      <c r="A17" s="30">
        <v>9</v>
      </c>
      <c r="B17" s="27" t="s">
        <v>48</v>
      </c>
      <c r="C17" s="28" t="s">
        <v>2024</v>
      </c>
      <c r="D17" s="28" t="s">
        <v>2025</v>
      </c>
      <c r="E17" s="31" t="s">
        <v>2026</v>
      </c>
      <c r="F17" s="28" t="s">
        <v>2027</v>
      </c>
      <c r="G17" s="28">
        <v>9441235037</v>
      </c>
    </row>
    <row r="18" spans="1:7" ht="24.75" customHeight="1">
      <c r="A18" s="30">
        <v>10</v>
      </c>
      <c r="B18" s="27" t="s">
        <v>48</v>
      </c>
      <c r="C18" s="28" t="s">
        <v>2028</v>
      </c>
      <c r="D18" s="28" t="s">
        <v>2029</v>
      </c>
      <c r="E18" s="31" t="s">
        <v>2030</v>
      </c>
      <c r="F18" s="28" t="s">
        <v>2031</v>
      </c>
      <c r="G18" s="28">
        <v>9985852194</v>
      </c>
    </row>
    <row r="19" spans="1:7" ht="24.75" customHeight="1">
      <c r="A19" s="30">
        <v>11</v>
      </c>
      <c r="B19" s="27" t="s">
        <v>48</v>
      </c>
      <c r="C19" s="28" t="s">
        <v>2032</v>
      </c>
      <c r="D19" s="28" t="s">
        <v>2033</v>
      </c>
      <c r="E19" s="31" t="s">
        <v>2034</v>
      </c>
      <c r="F19" s="28" t="s">
        <v>2035</v>
      </c>
      <c r="G19" s="28">
        <v>9441578179</v>
      </c>
    </row>
    <row r="20" spans="1:7" ht="24.75" customHeight="1">
      <c r="A20" s="30">
        <v>12</v>
      </c>
      <c r="B20" s="27" t="s">
        <v>48</v>
      </c>
      <c r="C20" s="28" t="s">
        <v>2036</v>
      </c>
      <c r="D20" s="28" t="s">
        <v>2037</v>
      </c>
      <c r="E20" s="31" t="s">
        <v>4106</v>
      </c>
      <c r="F20" s="28" t="s">
        <v>2038</v>
      </c>
      <c r="G20" s="28">
        <v>9440519811</v>
      </c>
    </row>
    <row r="21" spans="1:7" ht="24.75" customHeight="1">
      <c r="A21" s="30">
        <v>13</v>
      </c>
      <c r="B21" s="27" t="s">
        <v>48</v>
      </c>
      <c r="C21" s="28" t="s">
        <v>2039</v>
      </c>
      <c r="D21" s="28" t="s">
        <v>1982</v>
      </c>
      <c r="E21" s="31" t="s">
        <v>2040</v>
      </c>
      <c r="F21" s="28" t="s">
        <v>2019</v>
      </c>
      <c r="G21" s="28">
        <v>9440043894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8">
      <selection activeCell="K10" sqref="K10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9.00390625" style="0" customWidth="1"/>
    <col min="4" max="4" width="25.2812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15">
      <c r="A2" s="215" t="s">
        <v>4096</v>
      </c>
      <c r="B2" s="216"/>
      <c r="C2" s="216"/>
      <c r="D2" s="216"/>
      <c r="E2" s="216"/>
      <c r="F2" s="216"/>
      <c r="G2" s="216"/>
      <c r="H2" s="217"/>
    </row>
    <row r="3" spans="1:8" ht="15">
      <c r="A3" s="218"/>
      <c r="B3" s="219"/>
      <c r="C3" s="219"/>
      <c r="D3" s="219"/>
      <c r="E3" s="219"/>
      <c r="F3" s="219"/>
      <c r="G3" s="219"/>
      <c r="H3" s="220"/>
    </row>
    <row r="4" spans="1:5" ht="15.75">
      <c r="A4" s="214" t="s">
        <v>4097</v>
      </c>
      <c r="B4" s="214"/>
      <c r="C4" s="214"/>
      <c r="D4" s="48">
        <v>9666838189</v>
      </c>
      <c r="E4" s="47" t="s">
        <v>4098</v>
      </c>
    </row>
    <row r="5" spans="1:7" ht="18.75">
      <c r="A5" s="39" t="s">
        <v>4034</v>
      </c>
      <c r="B5" s="39" t="s">
        <v>4797</v>
      </c>
      <c r="D5" s="49">
        <v>9948008103</v>
      </c>
      <c r="F5" s="39" t="s">
        <v>4151</v>
      </c>
      <c r="G5" s="39" t="s">
        <v>4798</v>
      </c>
    </row>
    <row r="8" spans="1:7" ht="25.5">
      <c r="A8" s="22" t="s">
        <v>4020</v>
      </c>
      <c r="B8" s="11" t="s">
        <v>886</v>
      </c>
      <c r="C8" s="11" t="s">
        <v>89</v>
      </c>
      <c r="D8" s="11" t="s">
        <v>11</v>
      </c>
      <c r="E8" s="12" t="s">
        <v>90</v>
      </c>
      <c r="F8" s="11" t="s">
        <v>91</v>
      </c>
      <c r="G8" s="19" t="s">
        <v>14</v>
      </c>
    </row>
    <row r="9" spans="1:7" ht="24.75" customHeight="1">
      <c r="A9" s="30">
        <v>1</v>
      </c>
      <c r="B9" s="27" t="s">
        <v>48</v>
      </c>
      <c r="C9" s="28" t="s">
        <v>2041</v>
      </c>
      <c r="D9" s="28" t="s">
        <v>2042</v>
      </c>
      <c r="E9" s="31" t="s">
        <v>4107</v>
      </c>
      <c r="F9" s="28" t="s">
        <v>2043</v>
      </c>
      <c r="G9" s="28">
        <v>9440506627</v>
      </c>
    </row>
    <row r="10" spans="1:7" ht="24.75" customHeight="1">
      <c r="A10" s="30">
        <v>2</v>
      </c>
      <c r="B10" s="27" t="s">
        <v>48</v>
      </c>
      <c r="C10" s="28" t="s">
        <v>2044</v>
      </c>
      <c r="D10" s="28" t="s">
        <v>565</v>
      </c>
      <c r="E10" s="31" t="s">
        <v>2045</v>
      </c>
      <c r="F10" s="28" t="s">
        <v>2046</v>
      </c>
      <c r="G10" s="28">
        <v>9440745084</v>
      </c>
    </row>
    <row r="11" spans="1:7" ht="24.75" customHeight="1">
      <c r="A11" s="30">
        <v>3</v>
      </c>
      <c r="B11" s="27" t="s">
        <v>48</v>
      </c>
      <c r="C11" s="28" t="s">
        <v>2047</v>
      </c>
      <c r="D11" s="28" t="s">
        <v>271</v>
      </c>
      <c r="E11" s="31" t="s">
        <v>2048</v>
      </c>
      <c r="F11" s="28" t="s">
        <v>2049</v>
      </c>
      <c r="G11" s="28">
        <v>9441600834</v>
      </c>
    </row>
    <row r="12" spans="1:7" ht="24.75" customHeight="1">
      <c r="A12" s="30">
        <v>4</v>
      </c>
      <c r="B12" s="27" t="s">
        <v>48</v>
      </c>
      <c r="C12" s="28" t="s">
        <v>2050</v>
      </c>
      <c r="D12" s="28" t="s">
        <v>2051</v>
      </c>
      <c r="E12" s="31" t="s">
        <v>2052</v>
      </c>
      <c r="F12" s="28" t="s">
        <v>2053</v>
      </c>
      <c r="G12" s="28">
        <v>9985735372</v>
      </c>
    </row>
    <row r="13" spans="1:7" ht="24.75" customHeight="1">
      <c r="A13" s="30">
        <v>5</v>
      </c>
      <c r="B13" s="27" t="s">
        <v>48</v>
      </c>
      <c r="C13" s="28" t="s">
        <v>2054</v>
      </c>
      <c r="D13" s="28" t="s">
        <v>2055</v>
      </c>
      <c r="E13" s="31" t="s">
        <v>2056</v>
      </c>
      <c r="F13" s="28" t="s">
        <v>2057</v>
      </c>
      <c r="G13" s="28">
        <v>9440391296</v>
      </c>
    </row>
    <row r="14" spans="1:7" ht="24.75" customHeight="1">
      <c r="A14" s="30">
        <v>6</v>
      </c>
      <c r="B14" s="27" t="s">
        <v>48</v>
      </c>
      <c r="C14" s="28" t="s">
        <v>2058</v>
      </c>
      <c r="D14" s="28" t="s">
        <v>2059</v>
      </c>
      <c r="E14" s="31" t="s">
        <v>2060</v>
      </c>
      <c r="F14" s="28" t="s">
        <v>2061</v>
      </c>
      <c r="G14" s="28">
        <v>9492854996</v>
      </c>
    </row>
    <row r="15" spans="1:7" ht="24.75" customHeight="1">
      <c r="A15" s="30">
        <v>7</v>
      </c>
      <c r="B15" s="27" t="s">
        <v>48</v>
      </c>
      <c r="C15" s="28" t="s">
        <v>2062</v>
      </c>
      <c r="D15" s="28" t="s">
        <v>2063</v>
      </c>
      <c r="E15" s="31" t="s">
        <v>2064</v>
      </c>
      <c r="F15" s="28" t="s">
        <v>2065</v>
      </c>
      <c r="G15" s="28">
        <v>9440920682</v>
      </c>
    </row>
    <row r="16" spans="1:7" ht="24.75" customHeight="1">
      <c r="A16" s="30">
        <v>8</v>
      </c>
      <c r="B16" s="27" t="s">
        <v>48</v>
      </c>
      <c r="C16" s="28" t="s">
        <v>524</v>
      </c>
      <c r="D16" s="28" t="s">
        <v>2066</v>
      </c>
      <c r="E16" s="31" t="s">
        <v>525</v>
      </c>
      <c r="F16" s="28" t="s">
        <v>2067</v>
      </c>
      <c r="G16" s="28">
        <v>9440393020</v>
      </c>
    </row>
    <row r="17" spans="1:7" ht="24.75" customHeight="1">
      <c r="A17" s="30">
        <v>9</v>
      </c>
      <c r="B17" s="27" t="s">
        <v>48</v>
      </c>
      <c r="C17" s="28" t="s">
        <v>2068</v>
      </c>
      <c r="D17" s="28" t="s">
        <v>2069</v>
      </c>
      <c r="E17" s="31" t="s">
        <v>2070</v>
      </c>
      <c r="F17" s="28" t="s">
        <v>2067</v>
      </c>
      <c r="G17" s="28">
        <v>9391624922</v>
      </c>
    </row>
    <row r="18" spans="1:7" ht="24.75" customHeight="1">
      <c r="A18" s="30">
        <v>10</v>
      </c>
      <c r="B18" s="27" t="s">
        <v>48</v>
      </c>
      <c r="C18" s="28" t="s">
        <v>2071</v>
      </c>
      <c r="D18" s="28" t="s">
        <v>2072</v>
      </c>
      <c r="E18" s="31" t="s">
        <v>2073</v>
      </c>
      <c r="F18" s="28" t="s">
        <v>2074</v>
      </c>
      <c r="G18" s="28">
        <v>9494515242</v>
      </c>
    </row>
    <row r="19" spans="1:7" ht="24.75" customHeight="1">
      <c r="A19" s="30">
        <v>11</v>
      </c>
      <c r="B19" s="27" t="s">
        <v>48</v>
      </c>
      <c r="C19" s="28" t="s">
        <v>2075</v>
      </c>
      <c r="D19" s="28" t="s">
        <v>2076</v>
      </c>
      <c r="E19" s="31" t="s">
        <v>2077</v>
      </c>
      <c r="F19" s="28" t="s">
        <v>2078</v>
      </c>
      <c r="G19" s="28">
        <v>9966623913</v>
      </c>
    </row>
    <row r="20" spans="1:7" ht="24.75" customHeight="1">
      <c r="A20" s="30">
        <v>12</v>
      </c>
      <c r="B20" s="27" t="s">
        <v>48</v>
      </c>
      <c r="C20" s="28" t="s">
        <v>2079</v>
      </c>
      <c r="D20" s="28" t="s">
        <v>2080</v>
      </c>
      <c r="E20" s="31" t="s">
        <v>2081</v>
      </c>
      <c r="F20" s="28" t="s">
        <v>2082</v>
      </c>
      <c r="G20" s="28">
        <v>9502526817</v>
      </c>
    </row>
    <row r="21" spans="1:7" ht="24.75" customHeight="1">
      <c r="A21" s="30">
        <v>13</v>
      </c>
      <c r="B21" s="27" t="s">
        <v>48</v>
      </c>
      <c r="C21" s="28" t="s">
        <v>2083</v>
      </c>
      <c r="D21" s="28" t="s">
        <v>4108</v>
      </c>
      <c r="E21" s="31" t="s">
        <v>2084</v>
      </c>
      <c r="F21" s="28" t="s">
        <v>2046</v>
      </c>
      <c r="G21" s="28">
        <v>9701756219</v>
      </c>
    </row>
    <row r="22" spans="1:7" ht="24.75" customHeight="1">
      <c r="A22" s="30">
        <v>14</v>
      </c>
      <c r="B22" s="27" t="s">
        <v>48</v>
      </c>
      <c r="C22" s="28" t="s">
        <v>2085</v>
      </c>
      <c r="D22" s="28" t="s">
        <v>2086</v>
      </c>
      <c r="E22" s="31" t="s">
        <v>2087</v>
      </c>
      <c r="F22" s="28" t="s">
        <v>2088</v>
      </c>
      <c r="G22" s="28">
        <v>9440791674</v>
      </c>
    </row>
  </sheetData>
  <sheetProtection/>
  <mergeCells count="3">
    <mergeCell ref="A1:H1"/>
    <mergeCell ref="A2:H3"/>
    <mergeCell ref="A4:C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7109375" style="0" customWidth="1"/>
    <col min="2" max="2" width="12.140625" style="0" customWidth="1"/>
    <col min="3" max="3" width="19.00390625" style="0" customWidth="1"/>
    <col min="4" max="4" width="30.574218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4805</v>
      </c>
      <c r="B2" s="207"/>
      <c r="C2" s="207"/>
      <c r="D2" s="207"/>
      <c r="E2" s="207"/>
      <c r="F2" s="207"/>
      <c r="G2" s="207"/>
      <c r="H2" s="208"/>
    </row>
    <row r="3" spans="1:5" ht="15.75">
      <c r="A3" s="214" t="s">
        <v>4121</v>
      </c>
      <c r="B3" s="214"/>
      <c r="C3" s="214"/>
      <c r="D3" s="48">
        <v>9030214621</v>
      </c>
      <c r="E3" s="47" t="s">
        <v>4806</v>
      </c>
    </row>
    <row r="4" spans="1:7" ht="18.75">
      <c r="A4" s="39" t="s">
        <v>4034</v>
      </c>
      <c r="B4" s="39" t="s">
        <v>4038</v>
      </c>
      <c r="D4" s="49">
        <v>9848345520</v>
      </c>
      <c r="F4" s="39" t="s">
        <v>4151</v>
      </c>
      <c r="G4" s="39" t="s">
        <v>4152</v>
      </c>
    </row>
    <row r="7" spans="1:7" ht="27" customHeight="1">
      <c r="A7" s="22" t="s">
        <v>4020</v>
      </c>
      <c r="B7" s="11" t="s">
        <v>886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5.5" customHeight="1">
      <c r="A8" s="30">
        <v>1</v>
      </c>
      <c r="B8" s="27" t="s">
        <v>45</v>
      </c>
      <c r="C8" s="28" t="s">
        <v>1671</v>
      </c>
      <c r="D8" s="28" t="s">
        <v>1672</v>
      </c>
      <c r="E8" s="31" t="s">
        <v>1673</v>
      </c>
      <c r="F8" s="27" t="s">
        <v>1674</v>
      </c>
      <c r="G8" s="27">
        <v>9849676351</v>
      </c>
    </row>
    <row r="9" spans="1:7" ht="15">
      <c r="A9" s="30">
        <v>2</v>
      </c>
      <c r="B9" s="27" t="s">
        <v>45</v>
      </c>
      <c r="C9" s="28" t="s">
        <v>1675</v>
      </c>
      <c r="D9" s="28" t="s">
        <v>1676</v>
      </c>
      <c r="E9" s="31" t="s">
        <v>1677</v>
      </c>
      <c r="F9" s="27" t="s">
        <v>1678</v>
      </c>
      <c r="G9" s="27">
        <v>9440271576</v>
      </c>
    </row>
    <row r="10" spans="1:7" ht="24.75" customHeight="1">
      <c r="A10" s="30">
        <v>3</v>
      </c>
      <c r="B10" s="27" t="s">
        <v>45</v>
      </c>
      <c r="C10" s="28" t="s">
        <v>1679</v>
      </c>
      <c r="D10" s="28" t="s">
        <v>1680</v>
      </c>
      <c r="E10" s="31" t="s">
        <v>1681</v>
      </c>
      <c r="F10" s="27" t="s">
        <v>1682</v>
      </c>
      <c r="G10" s="27">
        <v>9490871044</v>
      </c>
    </row>
    <row r="11" spans="1:7" ht="28.5" customHeight="1">
      <c r="A11" s="30">
        <v>4</v>
      </c>
      <c r="B11" s="27" t="s">
        <v>45</v>
      </c>
      <c r="C11" s="28" t="s">
        <v>1683</v>
      </c>
      <c r="D11" s="28" t="s">
        <v>1684</v>
      </c>
      <c r="E11" s="31" t="s">
        <v>1685</v>
      </c>
      <c r="F11" s="27" t="s">
        <v>1686</v>
      </c>
      <c r="G11" s="27">
        <v>9849007166</v>
      </c>
    </row>
    <row r="12" spans="1:7" ht="28.5" customHeight="1">
      <c r="A12" s="30">
        <v>5</v>
      </c>
      <c r="B12" s="27" t="s">
        <v>45</v>
      </c>
      <c r="C12" s="28" t="s">
        <v>1687</v>
      </c>
      <c r="D12" s="28" t="s">
        <v>1688</v>
      </c>
      <c r="E12" s="31" t="s">
        <v>1689</v>
      </c>
      <c r="F12" s="27" t="s">
        <v>1690</v>
      </c>
      <c r="G12" s="27">
        <v>9959217406</v>
      </c>
    </row>
    <row r="13" spans="1:7" ht="28.5" customHeight="1">
      <c r="A13" s="30">
        <v>6</v>
      </c>
      <c r="B13" s="27" t="s">
        <v>45</v>
      </c>
      <c r="C13" s="28" t="s">
        <v>1691</v>
      </c>
      <c r="D13" s="28" t="s">
        <v>1692</v>
      </c>
      <c r="E13" s="31" t="s">
        <v>1693</v>
      </c>
      <c r="F13" s="27" t="s">
        <v>1694</v>
      </c>
      <c r="G13" s="27">
        <v>9642820974</v>
      </c>
    </row>
    <row r="14" spans="1:7" ht="28.5" customHeight="1">
      <c r="A14" s="30">
        <v>7</v>
      </c>
      <c r="B14" s="27" t="s">
        <v>45</v>
      </c>
      <c r="C14" s="28" t="s">
        <v>1695</v>
      </c>
      <c r="D14" s="28" t="s">
        <v>1696</v>
      </c>
      <c r="E14" s="31" t="s">
        <v>1697</v>
      </c>
      <c r="F14" s="27" t="s">
        <v>1698</v>
      </c>
      <c r="G14" s="27">
        <v>9491424030</v>
      </c>
    </row>
    <row r="15" spans="1:7" ht="21.75" customHeight="1">
      <c r="A15" s="30">
        <v>8</v>
      </c>
      <c r="B15" s="27" t="s">
        <v>45</v>
      </c>
      <c r="C15" s="28" t="s">
        <v>1699</v>
      </c>
      <c r="D15" s="28" t="s">
        <v>1700</v>
      </c>
      <c r="E15" s="31" t="s">
        <v>1701</v>
      </c>
      <c r="F15" s="27" t="s">
        <v>1702</v>
      </c>
      <c r="G15" s="27">
        <v>9441683165</v>
      </c>
    </row>
    <row r="16" spans="1:7" ht="21.75" customHeight="1">
      <c r="A16" s="30">
        <v>9</v>
      </c>
      <c r="B16" s="27" t="s">
        <v>45</v>
      </c>
      <c r="C16" s="28" t="s">
        <v>1703</v>
      </c>
      <c r="D16" s="28" t="s">
        <v>1704</v>
      </c>
      <c r="E16" s="31" t="s">
        <v>1705</v>
      </c>
      <c r="F16" s="27" t="s">
        <v>1706</v>
      </c>
      <c r="G16" s="27">
        <v>9490653897</v>
      </c>
    </row>
    <row r="17" spans="1:7" ht="25.5" customHeight="1">
      <c r="A17" s="30">
        <v>10</v>
      </c>
      <c r="B17" s="27" t="s">
        <v>45</v>
      </c>
      <c r="C17" s="28" t="s">
        <v>1707</v>
      </c>
      <c r="D17" s="28" t="s">
        <v>1708</v>
      </c>
      <c r="E17" s="31" t="s">
        <v>1709</v>
      </c>
      <c r="F17" s="27" t="s">
        <v>1710</v>
      </c>
      <c r="G17" s="27">
        <v>9440683251</v>
      </c>
    </row>
    <row r="18" spans="1:7" ht="28.5" customHeight="1">
      <c r="A18" s="30">
        <v>11</v>
      </c>
      <c r="B18" s="27" t="s">
        <v>45</v>
      </c>
      <c r="C18" s="28" t="s">
        <v>1711</v>
      </c>
      <c r="D18" s="28" t="s">
        <v>4801</v>
      </c>
      <c r="E18" s="31" t="s">
        <v>1712</v>
      </c>
      <c r="F18" s="27" t="s">
        <v>1713</v>
      </c>
      <c r="G18" s="27">
        <v>9441963308</v>
      </c>
    </row>
    <row r="19" spans="1:7" ht="21.75" customHeight="1">
      <c r="A19" s="30">
        <v>12</v>
      </c>
      <c r="B19" s="27" t="s">
        <v>45</v>
      </c>
      <c r="C19" s="28" t="s">
        <v>1714</v>
      </c>
      <c r="D19" s="28" t="s">
        <v>1715</v>
      </c>
      <c r="E19" s="31" t="s">
        <v>1716</v>
      </c>
      <c r="F19" s="27" t="s">
        <v>1717</v>
      </c>
      <c r="G19" s="27">
        <v>9866930328</v>
      </c>
    </row>
    <row r="20" spans="1:7" ht="15">
      <c r="A20" s="30">
        <v>13</v>
      </c>
      <c r="B20" s="27" t="s">
        <v>45</v>
      </c>
      <c r="C20" s="28" t="s">
        <v>1718</v>
      </c>
      <c r="D20" s="28" t="s">
        <v>1719</v>
      </c>
      <c r="E20" s="31" t="s">
        <v>1720</v>
      </c>
      <c r="F20" s="27" t="s">
        <v>1721</v>
      </c>
      <c r="G20" s="27">
        <v>9440385082</v>
      </c>
    </row>
    <row r="21" spans="1:7" ht="23.25" customHeight="1">
      <c r="A21" s="30">
        <v>14</v>
      </c>
      <c r="B21" s="27" t="s">
        <v>45</v>
      </c>
      <c r="C21" s="28" t="s">
        <v>1722</v>
      </c>
      <c r="D21" s="28" t="s">
        <v>1723</v>
      </c>
      <c r="E21" s="31" t="s">
        <v>1724</v>
      </c>
      <c r="F21" s="27" t="s">
        <v>1717</v>
      </c>
      <c r="G21" s="27">
        <v>9492516460</v>
      </c>
    </row>
    <row r="22" spans="1:7" ht="26.25" customHeight="1">
      <c r="A22" s="30">
        <v>15</v>
      </c>
      <c r="B22" s="27" t="s">
        <v>45</v>
      </c>
      <c r="C22" s="28" t="s">
        <v>1725</v>
      </c>
      <c r="D22" s="28" t="s">
        <v>1726</v>
      </c>
      <c r="E22" s="31" t="s">
        <v>1727</v>
      </c>
      <c r="F22" s="27" t="s">
        <v>1728</v>
      </c>
      <c r="G22" s="27">
        <v>9949345144</v>
      </c>
    </row>
    <row r="23" spans="1:7" ht="26.25" customHeight="1">
      <c r="A23" s="30">
        <v>16</v>
      </c>
      <c r="B23" s="27" t="s">
        <v>45</v>
      </c>
      <c r="C23" s="28" t="s">
        <v>1729</v>
      </c>
      <c r="D23" s="28" t="s">
        <v>1730</v>
      </c>
      <c r="E23" s="31" t="s">
        <v>1731</v>
      </c>
      <c r="F23" s="27" t="s">
        <v>1732</v>
      </c>
      <c r="G23" s="27">
        <v>9908050514</v>
      </c>
    </row>
    <row r="24" spans="1:7" ht="26.25" customHeight="1">
      <c r="A24" s="30">
        <v>17</v>
      </c>
      <c r="B24" s="27" t="s">
        <v>45</v>
      </c>
      <c r="C24" s="28" t="s">
        <v>1733</v>
      </c>
      <c r="D24" s="28" t="s">
        <v>4844</v>
      </c>
      <c r="E24" s="31" t="s">
        <v>1734</v>
      </c>
      <c r="F24" s="27" t="s">
        <v>1735</v>
      </c>
      <c r="G24" s="27">
        <v>9000012202</v>
      </c>
    </row>
    <row r="25" spans="1:7" ht="26.25" customHeight="1">
      <c r="A25" s="30">
        <v>18</v>
      </c>
      <c r="B25" s="27" t="s">
        <v>45</v>
      </c>
      <c r="C25" s="28" t="s">
        <v>1736</v>
      </c>
      <c r="D25" s="28" t="s">
        <v>1737</v>
      </c>
      <c r="E25" s="31" t="s">
        <v>1738</v>
      </c>
      <c r="F25" s="27" t="s">
        <v>1710</v>
      </c>
      <c r="G25" s="27">
        <v>9440567737</v>
      </c>
    </row>
    <row r="26" spans="1:7" ht="26.25" customHeight="1">
      <c r="A26" s="30">
        <v>19</v>
      </c>
      <c r="B26" s="27" t="s">
        <v>45</v>
      </c>
      <c r="C26" s="28" t="s">
        <v>1739</v>
      </c>
      <c r="D26" s="28" t="s">
        <v>1740</v>
      </c>
      <c r="E26" s="31" t="s">
        <v>1741</v>
      </c>
      <c r="F26" s="27" t="s">
        <v>1742</v>
      </c>
      <c r="G26" s="27">
        <v>9849846970</v>
      </c>
    </row>
    <row r="27" spans="1:7" ht="26.25" customHeight="1">
      <c r="A27" s="30">
        <v>20</v>
      </c>
      <c r="B27" s="27" t="s">
        <v>45</v>
      </c>
      <c r="C27" s="28" t="s">
        <v>1743</v>
      </c>
      <c r="D27" s="28" t="s">
        <v>1744</v>
      </c>
      <c r="E27" s="31" t="s">
        <v>1745</v>
      </c>
      <c r="F27" s="27" t="s">
        <v>1746</v>
      </c>
      <c r="G27" s="27">
        <v>9010421262</v>
      </c>
    </row>
    <row r="28" spans="1:7" ht="26.25" customHeight="1">
      <c r="A28" s="30">
        <v>21</v>
      </c>
      <c r="B28" s="27" t="s">
        <v>45</v>
      </c>
      <c r="C28" s="28" t="s">
        <v>1747</v>
      </c>
      <c r="D28" s="28" t="s">
        <v>1748</v>
      </c>
      <c r="E28" s="31" t="s">
        <v>1749</v>
      </c>
      <c r="F28" s="27" t="s">
        <v>1713</v>
      </c>
      <c r="G28" s="27">
        <v>9440763619</v>
      </c>
    </row>
    <row r="29" spans="1:7" ht="26.25" customHeight="1">
      <c r="A29" s="30">
        <v>22</v>
      </c>
      <c r="B29" s="27" t="s">
        <v>45</v>
      </c>
      <c r="C29" s="28" t="s">
        <v>1750</v>
      </c>
      <c r="D29" s="28" t="s">
        <v>1751</v>
      </c>
      <c r="E29" s="31" t="s">
        <v>1752</v>
      </c>
      <c r="F29" s="27" t="s">
        <v>1753</v>
      </c>
      <c r="G29" s="27">
        <v>9985186286</v>
      </c>
    </row>
    <row r="30" spans="1:7" ht="26.25" customHeight="1">
      <c r="A30" s="30">
        <v>23</v>
      </c>
      <c r="B30" s="27" t="s">
        <v>45</v>
      </c>
      <c r="C30" s="28" t="s">
        <v>1754</v>
      </c>
      <c r="D30" s="28" t="s">
        <v>1755</v>
      </c>
      <c r="E30" s="31" t="s">
        <v>1756</v>
      </c>
      <c r="F30" s="27" t="s">
        <v>1757</v>
      </c>
      <c r="G30" s="27">
        <v>9441638077</v>
      </c>
    </row>
    <row r="31" spans="1:7" ht="26.25" customHeight="1">
      <c r="A31" s="30">
        <v>24</v>
      </c>
      <c r="B31" s="27" t="s">
        <v>45</v>
      </c>
      <c r="C31" s="28" t="s">
        <v>1547</v>
      </c>
      <c r="D31" s="28" t="s">
        <v>1758</v>
      </c>
      <c r="E31" s="31" t="s">
        <v>1549</v>
      </c>
      <c r="F31" s="27" t="s">
        <v>1759</v>
      </c>
      <c r="G31" s="27">
        <v>9052276336</v>
      </c>
    </row>
    <row r="32" spans="1:7" ht="26.25" customHeight="1">
      <c r="A32" s="30">
        <v>25</v>
      </c>
      <c r="B32" s="27" t="s">
        <v>45</v>
      </c>
      <c r="C32" s="28" t="s">
        <v>1760</v>
      </c>
      <c r="D32" s="28" t="s">
        <v>1761</v>
      </c>
      <c r="E32" s="31" t="s">
        <v>1762</v>
      </c>
      <c r="F32" s="27" t="s">
        <v>1763</v>
      </c>
      <c r="G32" s="27">
        <v>9885051505</v>
      </c>
    </row>
    <row r="33" spans="1:7" ht="26.25" customHeight="1">
      <c r="A33" s="30">
        <v>26</v>
      </c>
      <c r="B33" s="27" t="s">
        <v>45</v>
      </c>
      <c r="C33" s="28" t="s">
        <v>1764</v>
      </c>
      <c r="D33" s="28" t="s">
        <v>1765</v>
      </c>
      <c r="E33" s="31" t="s">
        <v>1766</v>
      </c>
      <c r="F33" s="27" t="s">
        <v>1767</v>
      </c>
      <c r="G33" s="27">
        <v>9441923712</v>
      </c>
    </row>
  </sheetData>
  <sheetProtection/>
  <mergeCells count="3">
    <mergeCell ref="A2:H2"/>
    <mergeCell ref="A1:H1"/>
    <mergeCell ref="A3:C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F17" sqref="F17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9.00390625" style="0" customWidth="1"/>
    <col min="4" max="4" width="28.71093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4805</v>
      </c>
      <c r="B2" s="207"/>
      <c r="C2" s="207"/>
      <c r="D2" s="207"/>
      <c r="E2" s="207"/>
      <c r="F2" s="207"/>
      <c r="G2" s="207"/>
      <c r="H2" s="208"/>
    </row>
    <row r="3" spans="1:5" ht="15.75">
      <c r="A3" s="214" t="s">
        <v>4121</v>
      </c>
      <c r="B3" s="214"/>
      <c r="C3" s="214"/>
      <c r="D3" s="48">
        <v>9030214621</v>
      </c>
      <c r="E3" s="47" t="s">
        <v>4806</v>
      </c>
    </row>
    <row r="4" spans="1:7" ht="18.75">
      <c r="A4" s="39" t="s">
        <v>4034</v>
      </c>
      <c r="B4" s="39" t="s">
        <v>4039</v>
      </c>
      <c r="D4" s="49">
        <v>9848345520</v>
      </c>
      <c r="F4" s="39" t="s">
        <v>4151</v>
      </c>
      <c r="G4" s="39" t="s">
        <v>4072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45</v>
      </c>
      <c r="C8" s="5" t="s">
        <v>46</v>
      </c>
      <c r="D8" s="5" t="s">
        <v>19</v>
      </c>
      <c r="E8" s="5" t="s">
        <v>47</v>
      </c>
      <c r="F8" s="5">
        <v>9989997101</v>
      </c>
      <c r="G8" s="5">
        <v>51</v>
      </c>
      <c r="H8" s="5">
        <v>52</v>
      </c>
    </row>
    <row r="12" spans="1:7" ht="25.5">
      <c r="A12" s="22" t="s">
        <v>4020</v>
      </c>
      <c r="B12" s="11" t="s">
        <v>886</v>
      </c>
      <c r="C12" s="11" t="s">
        <v>89</v>
      </c>
      <c r="D12" s="11" t="s">
        <v>11</v>
      </c>
      <c r="E12" s="12" t="s">
        <v>90</v>
      </c>
      <c r="F12" s="11" t="s">
        <v>91</v>
      </c>
      <c r="G12" s="19" t="s">
        <v>14</v>
      </c>
    </row>
    <row r="13" spans="1:7" ht="22.5" customHeight="1">
      <c r="A13" s="30">
        <v>1</v>
      </c>
      <c r="B13" s="27" t="s">
        <v>45</v>
      </c>
      <c r="C13" s="28" t="s">
        <v>1768</v>
      </c>
      <c r="D13" s="28" t="s">
        <v>1769</v>
      </c>
      <c r="E13" s="31" t="s">
        <v>1770</v>
      </c>
      <c r="F13" s="27" t="s">
        <v>1771</v>
      </c>
      <c r="G13" s="27">
        <v>9701898240</v>
      </c>
    </row>
    <row r="14" spans="1:7" ht="22.5" customHeight="1">
      <c r="A14" s="30">
        <v>2</v>
      </c>
      <c r="B14" s="27" t="s">
        <v>45</v>
      </c>
      <c r="C14" s="28" t="s">
        <v>1772</v>
      </c>
      <c r="D14" s="28" t="s">
        <v>1773</v>
      </c>
      <c r="E14" s="31" t="s">
        <v>1774</v>
      </c>
      <c r="F14" s="27" t="s">
        <v>1775</v>
      </c>
      <c r="G14" s="27">
        <v>9849642471</v>
      </c>
    </row>
    <row r="15" spans="1:7" ht="22.5" customHeight="1">
      <c r="A15" s="30">
        <v>3</v>
      </c>
      <c r="B15" s="27" t="s">
        <v>45</v>
      </c>
      <c r="C15" s="28" t="s">
        <v>1776</v>
      </c>
      <c r="D15" s="28" t="s">
        <v>1777</v>
      </c>
      <c r="E15" s="31" t="s">
        <v>1778</v>
      </c>
      <c r="F15" s="27" t="s">
        <v>1779</v>
      </c>
      <c r="G15" s="27">
        <v>9440972969</v>
      </c>
    </row>
    <row r="16" spans="1:7" ht="22.5" customHeight="1">
      <c r="A16" s="30">
        <v>4</v>
      </c>
      <c r="B16" s="27" t="s">
        <v>45</v>
      </c>
      <c r="C16" s="28" t="s">
        <v>1780</v>
      </c>
      <c r="D16" s="28" t="s">
        <v>1781</v>
      </c>
      <c r="E16" s="31" t="s">
        <v>1782</v>
      </c>
      <c r="F16" s="27" t="s">
        <v>1783</v>
      </c>
      <c r="G16" s="27">
        <v>9000374494</v>
      </c>
    </row>
    <row r="17" spans="1:7" ht="22.5" customHeight="1">
      <c r="A17" s="30">
        <v>5</v>
      </c>
      <c r="B17" s="27" t="s">
        <v>45</v>
      </c>
      <c r="C17" s="28" t="s">
        <v>1784</v>
      </c>
      <c r="D17" s="28" t="s">
        <v>1785</v>
      </c>
      <c r="E17" s="31" t="s">
        <v>1786</v>
      </c>
      <c r="F17" s="27" t="s">
        <v>1787</v>
      </c>
      <c r="G17" s="27">
        <v>9885127040</v>
      </c>
    </row>
    <row r="18" spans="1:7" ht="22.5" customHeight="1">
      <c r="A18" s="30">
        <v>6</v>
      </c>
      <c r="B18" s="27" t="s">
        <v>45</v>
      </c>
      <c r="C18" s="28" t="s">
        <v>1788</v>
      </c>
      <c r="D18" s="28" t="s">
        <v>1789</v>
      </c>
      <c r="E18" s="31" t="s">
        <v>1790</v>
      </c>
      <c r="F18" s="27" t="s">
        <v>1791</v>
      </c>
      <c r="G18" s="27">
        <v>9441790904</v>
      </c>
    </row>
    <row r="19" spans="1:7" ht="22.5" customHeight="1">
      <c r="A19" s="30">
        <v>7</v>
      </c>
      <c r="B19" s="27" t="s">
        <v>45</v>
      </c>
      <c r="C19" s="28" t="s">
        <v>1792</v>
      </c>
      <c r="D19" s="28" t="s">
        <v>1793</v>
      </c>
      <c r="E19" s="31" t="s">
        <v>1794</v>
      </c>
      <c r="F19" s="27" t="s">
        <v>1795</v>
      </c>
      <c r="G19" s="27">
        <v>9440640910</v>
      </c>
    </row>
    <row r="20" spans="1:7" ht="22.5" customHeight="1">
      <c r="A20" s="30">
        <v>8</v>
      </c>
      <c r="B20" s="27" t="s">
        <v>45</v>
      </c>
      <c r="C20" s="28" t="s">
        <v>1796</v>
      </c>
      <c r="D20" s="28" t="s">
        <v>1797</v>
      </c>
      <c r="E20" s="31" t="s">
        <v>1798</v>
      </c>
      <c r="F20" s="27" t="s">
        <v>1799</v>
      </c>
      <c r="G20" s="27">
        <v>9949558098</v>
      </c>
    </row>
    <row r="21" spans="1:7" ht="22.5" customHeight="1">
      <c r="A21" s="30">
        <v>9</v>
      </c>
      <c r="B21" s="27" t="s">
        <v>45</v>
      </c>
      <c r="C21" s="28" t="s">
        <v>1800</v>
      </c>
      <c r="D21" s="28" t="s">
        <v>4841</v>
      </c>
      <c r="E21" s="31" t="s">
        <v>4123</v>
      </c>
      <c r="F21" s="27" t="s">
        <v>1735</v>
      </c>
      <c r="G21" s="27">
        <v>9701171090</v>
      </c>
    </row>
    <row r="22" spans="1:7" ht="22.5" customHeight="1">
      <c r="A22" s="30">
        <v>10</v>
      </c>
      <c r="B22" s="27" t="s">
        <v>45</v>
      </c>
      <c r="C22" s="28" t="s">
        <v>1801</v>
      </c>
      <c r="D22" s="28" t="s">
        <v>4122</v>
      </c>
      <c r="E22" s="31" t="s">
        <v>1802</v>
      </c>
      <c r="F22" s="27" t="s">
        <v>1803</v>
      </c>
      <c r="G22" s="27">
        <v>9440116565</v>
      </c>
    </row>
    <row r="23" spans="1:7" ht="22.5" customHeight="1">
      <c r="A23" s="30">
        <v>11</v>
      </c>
      <c r="B23" s="27" t="s">
        <v>45</v>
      </c>
      <c r="C23" s="28" t="s">
        <v>1804</v>
      </c>
      <c r="D23" s="28" t="s">
        <v>1805</v>
      </c>
      <c r="E23" s="31" t="s">
        <v>1806</v>
      </c>
      <c r="F23" s="27" t="s">
        <v>1807</v>
      </c>
      <c r="G23" s="27">
        <v>9963044772</v>
      </c>
    </row>
    <row r="24" spans="1:7" ht="22.5" customHeight="1">
      <c r="A24" s="30">
        <v>12</v>
      </c>
      <c r="B24" s="27" t="s">
        <v>45</v>
      </c>
      <c r="C24" s="28" t="s">
        <v>1808</v>
      </c>
      <c r="D24" s="28" t="s">
        <v>1809</v>
      </c>
      <c r="E24" s="31" t="s">
        <v>1810</v>
      </c>
      <c r="F24" s="27" t="s">
        <v>1811</v>
      </c>
      <c r="G24" s="27">
        <v>9885938275</v>
      </c>
    </row>
    <row r="25" spans="1:7" ht="22.5" customHeight="1">
      <c r="A25" s="30">
        <v>13</v>
      </c>
      <c r="B25" s="27" t="s">
        <v>45</v>
      </c>
      <c r="C25" s="28" t="s">
        <v>1812</v>
      </c>
      <c r="D25" s="28" t="s">
        <v>1813</v>
      </c>
      <c r="E25" s="31" t="s">
        <v>1814</v>
      </c>
      <c r="F25" s="27" t="s">
        <v>1775</v>
      </c>
      <c r="G25" s="27">
        <v>9705300094</v>
      </c>
    </row>
    <row r="26" spans="1:7" ht="22.5" customHeight="1">
      <c r="A26" s="30">
        <v>14</v>
      </c>
      <c r="B26" s="27" t="s">
        <v>45</v>
      </c>
      <c r="C26" s="28" t="s">
        <v>1815</v>
      </c>
      <c r="D26" s="28" t="s">
        <v>1816</v>
      </c>
      <c r="E26" s="31" t="s">
        <v>1817</v>
      </c>
      <c r="F26" s="27" t="s">
        <v>1818</v>
      </c>
      <c r="G26" s="27">
        <v>9849085519</v>
      </c>
    </row>
    <row r="27" spans="1:7" ht="22.5" customHeight="1">
      <c r="A27" s="30">
        <v>15</v>
      </c>
      <c r="B27" s="27" t="s">
        <v>45</v>
      </c>
      <c r="C27" s="28" t="s">
        <v>947</v>
      </c>
      <c r="D27" s="28" t="s">
        <v>1819</v>
      </c>
      <c r="E27" s="31" t="s">
        <v>1820</v>
      </c>
      <c r="F27" s="27" t="s">
        <v>1821</v>
      </c>
      <c r="G27" s="27">
        <v>9440022334</v>
      </c>
    </row>
    <row r="28" spans="1:7" ht="22.5" customHeight="1">
      <c r="A28" s="30">
        <v>16</v>
      </c>
      <c r="B28" s="27" t="s">
        <v>45</v>
      </c>
      <c r="C28" s="28" t="s">
        <v>1122</v>
      </c>
      <c r="D28" s="28" t="s">
        <v>1822</v>
      </c>
      <c r="E28" s="31" t="s">
        <v>1123</v>
      </c>
      <c r="F28" s="27" t="s">
        <v>1823</v>
      </c>
      <c r="G28" s="27">
        <v>8008245566</v>
      </c>
    </row>
    <row r="29" spans="1:7" ht="22.5" customHeight="1">
      <c r="A29" s="30">
        <v>17</v>
      </c>
      <c r="B29" s="27" t="s">
        <v>45</v>
      </c>
      <c r="C29" s="28" t="s">
        <v>1824</v>
      </c>
      <c r="D29" s="28" t="s">
        <v>1825</v>
      </c>
      <c r="E29" s="31" t="s">
        <v>1826</v>
      </c>
      <c r="F29" s="27" t="s">
        <v>1827</v>
      </c>
      <c r="G29" s="27">
        <v>8008629546</v>
      </c>
    </row>
    <row r="30" spans="1:7" ht="22.5" customHeight="1">
      <c r="A30" s="30">
        <v>18</v>
      </c>
      <c r="B30" s="27" t="s">
        <v>45</v>
      </c>
      <c r="C30" s="28" t="s">
        <v>1828</v>
      </c>
      <c r="D30" s="28" t="s">
        <v>4842</v>
      </c>
      <c r="E30" s="31" t="s">
        <v>1829</v>
      </c>
      <c r="F30" s="27" t="s">
        <v>1830</v>
      </c>
      <c r="G30" s="27">
        <v>9959670342</v>
      </c>
    </row>
    <row r="31" spans="1:7" ht="22.5" customHeight="1">
      <c r="A31" s="30">
        <v>19</v>
      </c>
      <c r="B31" s="27" t="s">
        <v>45</v>
      </c>
      <c r="C31" s="28" t="s">
        <v>1831</v>
      </c>
      <c r="D31" s="28" t="s">
        <v>1832</v>
      </c>
      <c r="E31" s="31" t="s">
        <v>1833</v>
      </c>
      <c r="F31" s="27" t="s">
        <v>1834</v>
      </c>
      <c r="G31" s="27">
        <v>9490299588</v>
      </c>
    </row>
    <row r="32" spans="1:7" ht="22.5" customHeight="1">
      <c r="A32" s="30">
        <v>20</v>
      </c>
      <c r="B32" s="27" t="s">
        <v>45</v>
      </c>
      <c r="C32" s="28" t="s">
        <v>1835</v>
      </c>
      <c r="D32" s="28" t="s">
        <v>1836</v>
      </c>
      <c r="E32" s="31" t="s">
        <v>1837</v>
      </c>
      <c r="F32" s="27" t="s">
        <v>1838</v>
      </c>
      <c r="G32" s="27">
        <v>9885424436</v>
      </c>
    </row>
    <row r="33" spans="1:7" ht="22.5" customHeight="1">
      <c r="A33" s="30">
        <v>21</v>
      </c>
      <c r="B33" s="27" t="s">
        <v>45</v>
      </c>
      <c r="C33" s="28" t="s">
        <v>1839</v>
      </c>
      <c r="D33" s="28" t="s">
        <v>1840</v>
      </c>
      <c r="E33" s="31" t="s">
        <v>1841</v>
      </c>
      <c r="F33" s="27" t="s">
        <v>1842</v>
      </c>
      <c r="G33" s="27">
        <v>9866087082</v>
      </c>
    </row>
    <row r="34" spans="1:7" ht="22.5" customHeight="1">
      <c r="A34" s="30">
        <v>22</v>
      </c>
      <c r="B34" s="27" t="s">
        <v>45</v>
      </c>
      <c r="C34" s="28" t="s">
        <v>1843</v>
      </c>
      <c r="D34" s="28" t="s">
        <v>1844</v>
      </c>
      <c r="E34" s="31" t="s">
        <v>1845</v>
      </c>
      <c r="F34" s="27" t="s">
        <v>1846</v>
      </c>
      <c r="G34" s="27">
        <v>9493440554</v>
      </c>
    </row>
    <row r="35" spans="1:7" ht="22.5" customHeight="1">
      <c r="A35" s="30">
        <v>23</v>
      </c>
      <c r="B35" s="27" t="s">
        <v>45</v>
      </c>
      <c r="C35" s="28" t="s">
        <v>1847</v>
      </c>
      <c r="D35" s="28" t="s">
        <v>4843</v>
      </c>
      <c r="E35" s="31" t="s">
        <v>1848</v>
      </c>
      <c r="F35" s="27" t="s">
        <v>1846</v>
      </c>
      <c r="G35" s="27">
        <v>9885679305</v>
      </c>
    </row>
    <row r="36" spans="1:7" ht="22.5" customHeight="1">
      <c r="A36" s="30">
        <v>24</v>
      </c>
      <c r="B36" s="27" t="s">
        <v>45</v>
      </c>
      <c r="C36" s="28" t="s">
        <v>1849</v>
      </c>
      <c r="D36" s="28" t="s">
        <v>1850</v>
      </c>
      <c r="E36" s="31" t="s">
        <v>1851</v>
      </c>
      <c r="F36" s="27" t="s">
        <v>1807</v>
      </c>
      <c r="G36" s="27">
        <v>9966965680</v>
      </c>
    </row>
    <row r="37" spans="1:7" ht="22.5" customHeight="1">
      <c r="A37" s="30">
        <v>25</v>
      </c>
      <c r="B37" s="27" t="s">
        <v>45</v>
      </c>
      <c r="C37" s="28" t="s">
        <v>1852</v>
      </c>
      <c r="D37" s="28" t="s">
        <v>1853</v>
      </c>
      <c r="E37" s="31" t="s">
        <v>1854</v>
      </c>
      <c r="F37" s="27" t="s">
        <v>1855</v>
      </c>
      <c r="G37" s="27">
        <v>9491945673</v>
      </c>
    </row>
  </sheetData>
  <sheetProtection/>
  <mergeCells count="3">
    <mergeCell ref="A1:H1"/>
    <mergeCell ref="A2:H2"/>
    <mergeCell ref="A3:C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">
      <selection activeCell="A43" sqref="A43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9.00390625" style="0" customWidth="1"/>
    <col min="4" max="4" width="27.574218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4805</v>
      </c>
      <c r="B2" s="207"/>
      <c r="C2" s="207"/>
      <c r="D2" s="207"/>
      <c r="E2" s="207"/>
      <c r="F2" s="207"/>
      <c r="G2" s="207"/>
      <c r="H2" s="208"/>
    </row>
    <row r="3" spans="1:5" ht="15.75">
      <c r="A3" s="214" t="s">
        <v>4121</v>
      </c>
      <c r="B3" s="214"/>
      <c r="C3" s="214"/>
      <c r="D3" s="48">
        <v>9030214621</v>
      </c>
      <c r="E3" s="47" t="s">
        <v>4806</v>
      </c>
    </row>
    <row r="4" spans="1:7" ht="18.75">
      <c r="A4" s="39" t="s">
        <v>4034</v>
      </c>
      <c r="B4" s="39" t="s">
        <v>4041</v>
      </c>
      <c r="D4" s="49">
        <v>9848345520</v>
      </c>
      <c r="F4" s="39" t="s">
        <v>4151</v>
      </c>
      <c r="G4" s="39" t="s">
        <v>4150</v>
      </c>
    </row>
    <row r="7" spans="1:7" ht="25.5">
      <c r="A7" s="22" t="s">
        <v>4020</v>
      </c>
      <c r="B7" s="11" t="s">
        <v>886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8.5">
      <c r="A8" s="30">
        <v>1</v>
      </c>
      <c r="B8" s="27" t="s">
        <v>2089</v>
      </c>
      <c r="C8" s="28" t="s">
        <v>2090</v>
      </c>
      <c r="D8" s="28" t="s">
        <v>4109</v>
      </c>
      <c r="E8" s="31" t="s">
        <v>2091</v>
      </c>
      <c r="F8" s="28" t="s">
        <v>2092</v>
      </c>
      <c r="G8" s="15">
        <v>9441269293</v>
      </c>
    </row>
    <row r="9" spans="1:7" ht="28.5">
      <c r="A9" s="18">
        <v>2</v>
      </c>
      <c r="B9" s="14" t="s">
        <v>2089</v>
      </c>
      <c r="C9" s="15" t="s">
        <v>2093</v>
      </c>
      <c r="D9" s="15" t="s">
        <v>2094</v>
      </c>
      <c r="E9" s="20" t="s">
        <v>2095</v>
      </c>
      <c r="F9" s="15" t="s">
        <v>2096</v>
      </c>
      <c r="G9" s="15">
        <v>93796115095</v>
      </c>
    </row>
    <row r="10" spans="1:7" ht="28.5" customHeight="1">
      <c r="A10" s="30">
        <v>3</v>
      </c>
      <c r="B10" s="14" t="s">
        <v>2089</v>
      </c>
      <c r="C10" s="15" t="s">
        <v>2097</v>
      </c>
      <c r="D10" s="15" t="s">
        <v>2098</v>
      </c>
      <c r="E10" s="20" t="s">
        <v>2099</v>
      </c>
      <c r="F10" s="15" t="s">
        <v>2100</v>
      </c>
      <c r="G10" s="15">
        <v>9290908862</v>
      </c>
    </row>
    <row r="11" spans="1:7" ht="28.5">
      <c r="A11" s="30">
        <v>4</v>
      </c>
      <c r="B11" s="14" t="s">
        <v>2089</v>
      </c>
      <c r="C11" s="15" t="s">
        <v>2101</v>
      </c>
      <c r="D11" s="15" t="s">
        <v>2102</v>
      </c>
      <c r="E11" s="20" t="s">
        <v>2103</v>
      </c>
      <c r="F11" s="15" t="s">
        <v>2104</v>
      </c>
      <c r="G11" s="15">
        <v>9440324236</v>
      </c>
    </row>
    <row r="12" spans="1:7" ht="28.5">
      <c r="A12" s="30">
        <v>5</v>
      </c>
      <c r="B12" s="27" t="s">
        <v>2089</v>
      </c>
      <c r="C12" s="28" t="s">
        <v>2105</v>
      </c>
      <c r="D12" s="28" t="s">
        <v>2106</v>
      </c>
      <c r="E12" s="31" t="s">
        <v>4110</v>
      </c>
      <c r="F12" s="28" t="s">
        <v>2107</v>
      </c>
      <c r="G12" s="15">
        <v>9290908862</v>
      </c>
    </row>
    <row r="13" spans="1:7" ht="28.5">
      <c r="A13" s="30">
        <v>6</v>
      </c>
      <c r="B13" s="14" t="s">
        <v>2089</v>
      </c>
      <c r="C13" s="15" t="s">
        <v>2108</v>
      </c>
      <c r="D13" s="15" t="s">
        <v>2109</v>
      </c>
      <c r="E13" s="20" t="s">
        <v>2110</v>
      </c>
      <c r="F13" s="15" t="s">
        <v>2111</v>
      </c>
      <c r="G13" s="15">
        <v>9490857531</v>
      </c>
    </row>
    <row r="14" spans="1:7" ht="28.5">
      <c r="A14" s="30">
        <v>7</v>
      </c>
      <c r="B14" s="14" t="s">
        <v>2089</v>
      </c>
      <c r="C14" s="15" t="s">
        <v>2112</v>
      </c>
      <c r="D14" s="15" t="s">
        <v>2113</v>
      </c>
      <c r="E14" s="20" t="s">
        <v>2114</v>
      </c>
      <c r="F14" s="15" t="s">
        <v>2115</v>
      </c>
      <c r="G14" s="15">
        <v>8008351521</v>
      </c>
    </row>
    <row r="15" spans="1:7" ht="28.5">
      <c r="A15" s="30">
        <v>8</v>
      </c>
      <c r="B15" s="27" t="s">
        <v>2089</v>
      </c>
      <c r="C15" s="28" t="s">
        <v>2116</v>
      </c>
      <c r="D15" s="28" t="s">
        <v>2117</v>
      </c>
      <c r="E15" s="31" t="s">
        <v>4111</v>
      </c>
      <c r="F15" s="28" t="s">
        <v>2118</v>
      </c>
      <c r="G15" s="15">
        <v>9700170899</v>
      </c>
    </row>
    <row r="16" spans="1:7" ht="21.75" customHeight="1">
      <c r="A16" s="30">
        <v>9</v>
      </c>
      <c r="B16" s="14" t="s">
        <v>2089</v>
      </c>
      <c r="C16" s="15" t="s">
        <v>2119</v>
      </c>
      <c r="D16" s="15" t="s">
        <v>2120</v>
      </c>
      <c r="E16" s="20" t="s">
        <v>2121</v>
      </c>
      <c r="F16" s="15" t="s">
        <v>2122</v>
      </c>
      <c r="G16" s="15">
        <v>9492751203</v>
      </c>
    </row>
    <row r="17" spans="1:7" ht="28.5">
      <c r="A17" s="30">
        <v>10</v>
      </c>
      <c r="B17" s="14" t="s">
        <v>2089</v>
      </c>
      <c r="C17" s="15" t="s">
        <v>2123</v>
      </c>
      <c r="D17" s="15" t="s">
        <v>2124</v>
      </c>
      <c r="E17" s="20" t="s">
        <v>2125</v>
      </c>
      <c r="F17" s="15" t="s">
        <v>2126</v>
      </c>
      <c r="G17" s="15">
        <v>9440169863</v>
      </c>
    </row>
    <row r="18" spans="1:7" ht="20.25" customHeight="1">
      <c r="A18" s="30">
        <v>11</v>
      </c>
      <c r="B18" s="14" t="s">
        <v>2089</v>
      </c>
      <c r="C18" s="15" t="s">
        <v>2127</v>
      </c>
      <c r="D18" s="15" t="s">
        <v>2128</v>
      </c>
      <c r="E18" s="20" t="s">
        <v>2129</v>
      </c>
      <c r="F18" s="15" t="s">
        <v>2130</v>
      </c>
      <c r="G18" s="15">
        <v>8106893064</v>
      </c>
    </row>
    <row r="19" spans="1:7" ht="28.5">
      <c r="A19" s="30">
        <v>12</v>
      </c>
      <c r="B19" s="14" t="s">
        <v>2089</v>
      </c>
      <c r="C19" s="15" t="s">
        <v>2131</v>
      </c>
      <c r="D19" s="15" t="s">
        <v>2132</v>
      </c>
      <c r="E19" s="20" t="s">
        <v>2133</v>
      </c>
      <c r="F19" s="15" t="s">
        <v>2134</v>
      </c>
      <c r="G19" s="15">
        <v>9441184152</v>
      </c>
    </row>
    <row r="20" spans="1:7" ht="28.5">
      <c r="A20" s="30">
        <v>13</v>
      </c>
      <c r="B20" s="14" t="s">
        <v>2089</v>
      </c>
      <c r="C20" s="15" t="s">
        <v>2135</v>
      </c>
      <c r="D20" s="15" t="s">
        <v>2136</v>
      </c>
      <c r="E20" s="20" t="s">
        <v>2137</v>
      </c>
      <c r="F20" s="15" t="s">
        <v>2138</v>
      </c>
      <c r="G20" s="15">
        <v>9492632272</v>
      </c>
    </row>
    <row r="21" spans="1:7" ht="23.25" customHeight="1">
      <c r="A21" s="30">
        <v>14</v>
      </c>
      <c r="B21" s="14" t="s">
        <v>2089</v>
      </c>
      <c r="C21" s="15" t="s">
        <v>2139</v>
      </c>
      <c r="D21" s="15" t="s">
        <v>2140</v>
      </c>
      <c r="E21" s="20" t="s">
        <v>2141</v>
      </c>
      <c r="F21" s="15" t="s">
        <v>2138</v>
      </c>
      <c r="G21" s="15">
        <v>9440143798</v>
      </c>
    </row>
    <row r="22" spans="1:7" ht="28.5">
      <c r="A22" s="30">
        <v>15</v>
      </c>
      <c r="B22" s="27" t="s">
        <v>2089</v>
      </c>
      <c r="C22" s="28" t="s">
        <v>2142</v>
      </c>
      <c r="D22" s="28" t="s">
        <v>2143</v>
      </c>
      <c r="E22" s="31" t="s">
        <v>4112</v>
      </c>
      <c r="F22" s="28" t="s">
        <v>2144</v>
      </c>
      <c r="G22" s="15">
        <v>9885360480</v>
      </c>
    </row>
    <row r="23" spans="1:7" ht="28.5">
      <c r="A23" s="30">
        <v>16</v>
      </c>
      <c r="B23" s="14" t="s">
        <v>2089</v>
      </c>
      <c r="C23" s="15" t="s">
        <v>2145</v>
      </c>
      <c r="D23" s="15" t="s">
        <v>2146</v>
      </c>
      <c r="E23" s="20" t="s">
        <v>2147</v>
      </c>
      <c r="F23" s="15" t="s">
        <v>2148</v>
      </c>
      <c r="G23" s="15">
        <v>9391999102</v>
      </c>
    </row>
    <row r="24" spans="1:7" ht="28.5">
      <c r="A24" s="30">
        <v>17</v>
      </c>
      <c r="B24" s="14" t="s">
        <v>2089</v>
      </c>
      <c r="C24" s="15" t="s">
        <v>2149</v>
      </c>
      <c r="D24" s="15" t="s">
        <v>2150</v>
      </c>
      <c r="E24" s="20" t="s">
        <v>2151</v>
      </c>
      <c r="F24" s="15" t="s">
        <v>2152</v>
      </c>
      <c r="G24" s="15">
        <v>9440516013</v>
      </c>
    </row>
    <row r="25" spans="1:7" ht="18" customHeight="1">
      <c r="A25" s="30">
        <v>18</v>
      </c>
      <c r="B25" s="14" t="s">
        <v>2089</v>
      </c>
      <c r="C25" s="15" t="s">
        <v>2153</v>
      </c>
      <c r="D25" s="15" t="s">
        <v>2154</v>
      </c>
      <c r="E25" s="31" t="s">
        <v>2155</v>
      </c>
      <c r="F25" s="15" t="s">
        <v>2156</v>
      </c>
      <c r="G25" s="15">
        <v>9885608046</v>
      </c>
    </row>
    <row r="26" spans="1:7" ht="28.5">
      <c r="A26" s="30">
        <v>19</v>
      </c>
      <c r="B26" s="27" t="s">
        <v>2089</v>
      </c>
      <c r="C26" s="28" t="s">
        <v>2157</v>
      </c>
      <c r="D26" s="28" t="s">
        <v>4113</v>
      </c>
      <c r="E26" s="31" t="s">
        <v>2158</v>
      </c>
      <c r="F26" s="28" t="s">
        <v>2159</v>
      </c>
      <c r="G26" s="15">
        <v>99993232896</v>
      </c>
    </row>
    <row r="27" spans="1:7" ht="28.5">
      <c r="A27" s="30">
        <v>20</v>
      </c>
      <c r="B27" s="14" t="s">
        <v>2089</v>
      </c>
      <c r="C27" s="15" t="s">
        <v>2160</v>
      </c>
      <c r="D27" s="15" t="s">
        <v>2161</v>
      </c>
      <c r="E27" s="20" t="s">
        <v>2162</v>
      </c>
      <c r="F27" s="15" t="s">
        <v>2163</v>
      </c>
      <c r="G27" s="15">
        <v>9441111734</v>
      </c>
    </row>
    <row r="28" spans="1:7" ht="28.5">
      <c r="A28" s="30">
        <v>21</v>
      </c>
      <c r="B28" s="14" t="s">
        <v>2089</v>
      </c>
      <c r="C28" s="15" t="s">
        <v>2164</v>
      </c>
      <c r="D28" s="15" t="s">
        <v>2165</v>
      </c>
      <c r="E28" s="20" t="s">
        <v>2166</v>
      </c>
      <c r="F28" s="15" t="s">
        <v>2167</v>
      </c>
      <c r="G28" s="15">
        <v>9949632363</v>
      </c>
    </row>
    <row r="29" spans="1:7" ht="28.5">
      <c r="A29" s="30">
        <v>22</v>
      </c>
      <c r="B29" s="14" t="s">
        <v>2089</v>
      </c>
      <c r="C29" s="15" t="s">
        <v>2168</v>
      </c>
      <c r="D29" s="15" t="s">
        <v>2169</v>
      </c>
      <c r="E29" s="20" t="s">
        <v>2170</v>
      </c>
      <c r="F29" s="15" t="s">
        <v>2171</v>
      </c>
      <c r="G29" s="15">
        <v>9949707699</v>
      </c>
    </row>
    <row r="30" spans="1:7" ht="21" customHeight="1">
      <c r="A30" s="30">
        <v>23</v>
      </c>
      <c r="B30" s="14" t="s">
        <v>2089</v>
      </c>
      <c r="C30" s="15" t="s">
        <v>2172</v>
      </c>
      <c r="D30" s="15" t="s">
        <v>2173</v>
      </c>
      <c r="E30" s="20" t="s">
        <v>2174</v>
      </c>
      <c r="F30" s="15" t="s">
        <v>2122</v>
      </c>
      <c r="G30" s="15">
        <v>9642854233</v>
      </c>
    </row>
    <row r="31" spans="1:7" ht="28.5">
      <c r="A31" s="30">
        <v>24</v>
      </c>
      <c r="B31" s="14" t="s">
        <v>2089</v>
      </c>
      <c r="C31" s="15" t="s">
        <v>2175</v>
      </c>
      <c r="D31" s="15" t="s">
        <v>2176</v>
      </c>
      <c r="E31" s="20" t="s">
        <v>2177</v>
      </c>
      <c r="F31" s="15" t="s">
        <v>2178</v>
      </c>
      <c r="G31" s="15">
        <v>9441091828</v>
      </c>
    </row>
    <row r="32" spans="1:7" ht="28.5">
      <c r="A32" s="30">
        <v>25</v>
      </c>
      <c r="B32" s="27" t="s">
        <v>2089</v>
      </c>
      <c r="C32" s="28" t="s">
        <v>2179</v>
      </c>
      <c r="D32" s="28" t="s">
        <v>4114</v>
      </c>
      <c r="E32" s="31" t="s">
        <v>4115</v>
      </c>
      <c r="F32" s="28" t="s">
        <v>2180</v>
      </c>
      <c r="G32" s="15">
        <v>9985609757</v>
      </c>
    </row>
    <row r="33" spans="1:7" ht="28.5">
      <c r="A33" s="30">
        <v>26</v>
      </c>
      <c r="B33" s="14" t="s">
        <v>2089</v>
      </c>
      <c r="C33" s="15" t="s">
        <v>2181</v>
      </c>
      <c r="D33" s="15" t="s">
        <v>2182</v>
      </c>
      <c r="E33" s="20" t="s">
        <v>2183</v>
      </c>
      <c r="F33" s="15" t="s">
        <v>2184</v>
      </c>
      <c r="G33" s="15">
        <v>9297152162</v>
      </c>
    </row>
    <row r="34" spans="1:7" ht="28.5">
      <c r="A34" s="30">
        <v>27</v>
      </c>
      <c r="B34" s="14" t="s">
        <v>2089</v>
      </c>
      <c r="C34" s="15" t="s">
        <v>2185</v>
      </c>
      <c r="D34" s="15" t="s">
        <v>2124</v>
      </c>
      <c r="E34" s="20" t="s">
        <v>2186</v>
      </c>
      <c r="F34" s="15" t="s">
        <v>2187</v>
      </c>
      <c r="G34" s="15">
        <v>9440169863</v>
      </c>
    </row>
    <row r="35" spans="1:7" ht="28.5">
      <c r="A35" s="30">
        <v>28</v>
      </c>
      <c r="B35" s="14" t="s">
        <v>2089</v>
      </c>
      <c r="C35" s="15" t="s">
        <v>2188</v>
      </c>
      <c r="D35" s="15" t="s">
        <v>2189</v>
      </c>
      <c r="E35" s="20" t="s">
        <v>2190</v>
      </c>
      <c r="F35" s="15" t="s">
        <v>2191</v>
      </c>
      <c r="G35" s="15">
        <v>8099395600</v>
      </c>
    </row>
    <row r="36" spans="1:7" ht="28.5">
      <c r="A36" s="30">
        <v>29</v>
      </c>
      <c r="B36" s="14" t="s">
        <v>2089</v>
      </c>
      <c r="C36" s="15" t="s">
        <v>2192</v>
      </c>
      <c r="D36" s="15" t="s">
        <v>2193</v>
      </c>
      <c r="E36" s="20" t="s">
        <v>2194</v>
      </c>
      <c r="F36" s="15" t="s">
        <v>2195</v>
      </c>
      <c r="G36" s="15">
        <v>9491988189</v>
      </c>
    </row>
    <row r="37" spans="1:7" ht="28.5">
      <c r="A37" s="30">
        <v>30</v>
      </c>
      <c r="B37" s="14" t="s">
        <v>2089</v>
      </c>
      <c r="C37" s="15" t="s">
        <v>2196</v>
      </c>
      <c r="D37" s="15" t="s">
        <v>2197</v>
      </c>
      <c r="E37" s="20" t="s">
        <v>2198</v>
      </c>
      <c r="F37" s="15" t="s">
        <v>2199</v>
      </c>
      <c r="G37" s="15">
        <v>9491829468</v>
      </c>
    </row>
    <row r="38" spans="1:7" ht="28.5">
      <c r="A38" s="30">
        <v>31</v>
      </c>
      <c r="B38" s="14" t="s">
        <v>2089</v>
      </c>
      <c r="C38" s="15" t="s">
        <v>2200</v>
      </c>
      <c r="D38" s="15" t="s">
        <v>2201</v>
      </c>
      <c r="E38" s="20" t="s">
        <v>2202</v>
      </c>
      <c r="F38" s="15" t="s">
        <v>2203</v>
      </c>
      <c r="G38" s="15">
        <v>8008145855</v>
      </c>
    </row>
    <row r="39" spans="1:7" ht="28.5">
      <c r="A39" s="30">
        <v>32</v>
      </c>
      <c r="B39" s="14" t="s">
        <v>2089</v>
      </c>
      <c r="C39" s="15" t="s">
        <v>2204</v>
      </c>
      <c r="D39" s="15" t="s">
        <v>2205</v>
      </c>
      <c r="E39" s="20" t="s">
        <v>2206</v>
      </c>
      <c r="F39" s="15" t="s">
        <v>2207</v>
      </c>
      <c r="G39" s="15">
        <v>9000355676</v>
      </c>
    </row>
  </sheetData>
  <sheetProtection/>
  <mergeCells count="3">
    <mergeCell ref="A1:H1"/>
    <mergeCell ref="A2:H2"/>
    <mergeCell ref="A3:C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9">
      <selection activeCell="D19" sqref="D19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9.00390625" style="0" customWidth="1"/>
    <col min="4" max="4" width="27.574218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4805</v>
      </c>
      <c r="B2" s="207"/>
      <c r="C2" s="207"/>
      <c r="D2" s="207"/>
      <c r="E2" s="207"/>
      <c r="F2" s="207"/>
      <c r="G2" s="207"/>
      <c r="H2" s="208"/>
    </row>
    <row r="3" spans="1:5" ht="15.75">
      <c r="A3" s="214" t="s">
        <v>4121</v>
      </c>
      <c r="B3" s="214"/>
      <c r="C3" s="214"/>
      <c r="D3" s="48">
        <v>9030214621</v>
      </c>
      <c r="E3" s="47" t="s">
        <v>4806</v>
      </c>
    </row>
    <row r="4" spans="1:7" ht="18.75">
      <c r="A4" s="39" t="s">
        <v>4034</v>
      </c>
      <c r="B4" s="39" t="s">
        <v>4797</v>
      </c>
      <c r="D4" s="49">
        <v>9848345520</v>
      </c>
      <c r="F4" s="39" t="s">
        <v>4151</v>
      </c>
      <c r="G4" s="39" t="s">
        <v>4798</v>
      </c>
    </row>
    <row r="5" ht="15.75" thickBot="1"/>
    <row r="6" spans="1:8" ht="34.5" thickBot="1">
      <c r="A6" s="1" t="s">
        <v>9</v>
      </c>
      <c r="B6" s="2" t="s">
        <v>10</v>
      </c>
      <c r="C6" s="2" t="s">
        <v>11</v>
      </c>
      <c r="D6" s="2" t="s">
        <v>12</v>
      </c>
      <c r="E6" s="3" t="s">
        <v>13</v>
      </c>
      <c r="F6" s="2" t="s">
        <v>14</v>
      </c>
      <c r="G6" s="2" t="s">
        <v>15</v>
      </c>
      <c r="H6" s="2" t="s">
        <v>16</v>
      </c>
    </row>
    <row r="7" spans="1:8" ht="29.25" thickBot="1">
      <c r="A7" s="4">
        <v>1</v>
      </c>
      <c r="B7" s="5" t="s">
        <v>51</v>
      </c>
      <c r="C7" s="5" t="s">
        <v>52</v>
      </c>
      <c r="D7" s="5" t="s">
        <v>19</v>
      </c>
      <c r="E7" s="5" t="s">
        <v>53</v>
      </c>
      <c r="F7" s="5">
        <v>9989932997</v>
      </c>
      <c r="G7" s="5">
        <v>63</v>
      </c>
      <c r="H7" s="5">
        <v>64</v>
      </c>
    </row>
    <row r="10" spans="1:7" ht="25.5">
      <c r="A10" s="22" t="s">
        <v>4020</v>
      </c>
      <c r="B10" s="11" t="s">
        <v>886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28.5">
      <c r="A11" s="30">
        <v>1</v>
      </c>
      <c r="B11" s="14" t="s">
        <v>2089</v>
      </c>
      <c r="C11" s="15" t="s">
        <v>2208</v>
      </c>
      <c r="D11" s="15" t="s">
        <v>2209</v>
      </c>
      <c r="E11" s="20" t="s">
        <v>2210</v>
      </c>
      <c r="F11" s="15" t="s">
        <v>2211</v>
      </c>
      <c r="G11" s="15">
        <v>9849272475</v>
      </c>
    </row>
    <row r="12" spans="1:7" ht="28.5">
      <c r="A12" s="30">
        <v>2</v>
      </c>
      <c r="B12" s="14" t="s">
        <v>2089</v>
      </c>
      <c r="C12" s="15" t="s">
        <v>2212</v>
      </c>
      <c r="D12" s="15" t="s">
        <v>2213</v>
      </c>
      <c r="E12" s="20" t="s">
        <v>2214</v>
      </c>
      <c r="F12" s="15" t="s">
        <v>2215</v>
      </c>
      <c r="G12" s="15">
        <v>9985863152</v>
      </c>
    </row>
    <row r="13" spans="1:7" ht="20.25" customHeight="1">
      <c r="A13" s="30">
        <v>3</v>
      </c>
      <c r="B13" s="14" t="s">
        <v>2089</v>
      </c>
      <c r="C13" s="15" t="s">
        <v>2216</v>
      </c>
      <c r="D13" s="15" t="s">
        <v>2217</v>
      </c>
      <c r="E13" s="20" t="s">
        <v>2218</v>
      </c>
      <c r="F13" s="15" t="s">
        <v>2219</v>
      </c>
      <c r="G13" s="15">
        <v>9440586657</v>
      </c>
    </row>
    <row r="14" spans="1:7" ht="28.5">
      <c r="A14" s="30">
        <v>4</v>
      </c>
      <c r="B14" s="14" t="s">
        <v>2089</v>
      </c>
      <c r="C14" s="15" t="s">
        <v>2220</v>
      </c>
      <c r="D14" s="15" t="s">
        <v>2221</v>
      </c>
      <c r="E14" s="20" t="s">
        <v>2222</v>
      </c>
      <c r="F14" s="15" t="s">
        <v>2223</v>
      </c>
      <c r="G14" s="15">
        <v>9493421286</v>
      </c>
    </row>
    <row r="15" spans="1:7" ht="28.5">
      <c r="A15" s="30">
        <v>5</v>
      </c>
      <c r="B15" s="14" t="s">
        <v>2089</v>
      </c>
      <c r="C15" s="15" t="s">
        <v>2224</v>
      </c>
      <c r="D15" s="15" t="s">
        <v>2225</v>
      </c>
      <c r="E15" s="20" t="s">
        <v>2226</v>
      </c>
      <c r="F15" s="15" t="s">
        <v>2227</v>
      </c>
      <c r="G15" s="15">
        <v>9440152738</v>
      </c>
    </row>
    <row r="16" spans="1:7" ht="28.5">
      <c r="A16" s="30">
        <v>6</v>
      </c>
      <c r="B16" s="14" t="s">
        <v>2089</v>
      </c>
      <c r="C16" s="15" t="s">
        <v>2228</v>
      </c>
      <c r="D16" s="15" t="s">
        <v>2229</v>
      </c>
      <c r="E16" s="20" t="s">
        <v>2230</v>
      </c>
      <c r="F16" s="15" t="s">
        <v>2231</v>
      </c>
      <c r="G16" s="15">
        <v>9490052663</v>
      </c>
    </row>
    <row r="17" spans="1:7" ht="28.5">
      <c r="A17" s="30">
        <v>7</v>
      </c>
      <c r="B17" s="27" t="s">
        <v>2089</v>
      </c>
      <c r="C17" s="28" t="s">
        <v>2232</v>
      </c>
      <c r="D17" s="28" t="s">
        <v>4116</v>
      </c>
      <c r="E17" s="31" t="s">
        <v>4117</v>
      </c>
      <c r="F17" s="28" t="s">
        <v>2233</v>
      </c>
      <c r="G17" s="15">
        <v>9985819988</v>
      </c>
    </row>
    <row r="18" spans="1:7" ht="28.5">
      <c r="A18" s="30">
        <v>8</v>
      </c>
      <c r="B18" s="14" t="s">
        <v>2089</v>
      </c>
      <c r="C18" s="15" t="s">
        <v>2234</v>
      </c>
      <c r="D18" s="15" t="s">
        <v>2235</v>
      </c>
      <c r="E18" s="20" t="s">
        <v>2236</v>
      </c>
      <c r="F18" s="15" t="s">
        <v>2237</v>
      </c>
      <c r="G18" s="15">
        <v>9052696032</v>
      </c>
    </row>
    <row r="19" spans="1:7" ht="21.75" customHeight="1">
      <c r="A19" s="94">
        <v>9</v>
      </c>
      <c r="B19" s="95" t="s">
        <v>2089</v>
      </c>
      <c r="C19" s="96" t="s">
        <v>2238</v>
      </c>
      <c r="D19" s="96" t="s">
        <v>2235</v>
      </c>
      <c r="E19" s="97" t="s">
        <v>2239</v>
      </c>
      <c r="F19" s="96" t="s">
        <v>2240</v>
      </c>
      <c r="G19" s="96">
        <v>9052696032</v>
      </c>
    </row>
    <row r="20" spans="1:7" ht="28.5">
      <c r="A20" s="30">
        <v>10</v>
      </c>
      <c r="B20" s="14" t="s">
        <v>2089</v>
      </c>
      <c r="C20" s="15" t="s">
        <v>2241</v>
      </c>
      <c r="D20" s="15" t="s">
        <v>2242</v>
      </c>
      <c r="E20" s="20" t="s">
        <v>2243</v>
      </c>
      <c r="F20" s="15" t="s">
        <v>2244</v>
      </c>
      <c r="G20" s="15">
        <v>9492659478</v>
      </c>
    </row>
    <row r="21" spans="1:7" ht="20.25" customHeight="1">
      <c r="A21" s="30">
        <v>11</v>
      </c>
      <c r="B21" s="14" t="s">
        <v>2089</v>
      </c>
      <c r="C21" s="15" t="s">
        <v>2245</v>
      </c>
      <c r="D21" s="15" t="s">
        <v>2246</v>
      </c>
      <c r="E21" s="20" t="s">
        <v>2247</v>
      </c>
      <c r="F21" s="15" t="s">
        <v>2248</v>
      </c>
      <c r="G21" s="15">
        <v>9666720891</v>
      </c>
    </row>
    <row r="22" spans="1:7" ht="28.5">
      <c r="A22" s="30">
        <v>12</v>
      </c>
      <c r="B22" s="27" t="s">
        <v>2089</v>
      </c>
      <c r="C22" s="28" t="s">
        <v>2249</v>
      </c>
      <c r="D22" s="28" t="s">
        <v>2250</v>
      </c>
      <c r="E22" s="31" t="s">
        <v>4118</v>
      </c>
      <c r="F22" s="28" t="s">
        <v>2251</v>
      </c>
      <c r="G22" s="15">
        <v>9492324525</v>
      </c>
    </row>
    <row r="23" spans="1:7" ht="28.5">
      <c r="A23" s="30">
        <v>13</v>
      </c>
      <c r="B23" s="14" t="s">
        <v>2089</v>
      </c>
      <c r="C23" s="15" t="s">
        <v>2252</v>
      </c>
      <c r="D23" s="15" t="s">
        <v>2253</v>
      </c>
      <c r="E23" s="20" t="s">
        <v>2254</v>
      </c>
      <c r="F23" s="15" t="s">
        <v>2255</v>
      </c>
      <c r="G23" s="15">
        <v>9849272475</v>
      </c>
    </row>
    <row r="24" spans="1:7" ht="23.25" customHeight="1">
      <c r="A24" s="30">
        <v>14</v>
      </c>
      <c r="B24" s="27" t="s">
        <v>2089</v>
      </c>
      <c r="C24" s="28" t="s">
        <v>2256</v>
      </c>
      <c r="D24" s="28" t="s">
        <v>2257</v>
      </c>
      <c r="E24" s="31" t="s">
        <v>4119</v>
      </c>
      <c r="F24" s="28" t="s">
        <v>2258</v>
      </c>
      <c r="G24" s="15">
        <v>9966742255</v>
      </c>
    </row>
    <row r="25" spans="1:7" ht="28.5">
      <c r="A25" s="30">
        <v>15</v>
      </c>
      <c r="B25" s="14" t="s">
        <v>2089</v>
      </c>
      <c r="C25" s="15" t="s">
        <v>2259</v>
      </c>
      <c r="D25" s="15" t="s">
        <v>2260</v>
      </c>
      <c r="E25" s="20" t="s">
        <v>2261</v>
      </c>
      <c r="F25" s="15" t="s">
        <v>2262</v>
      </c>
      <c r="G25" s="15">
        <v>9440586657</v>
      </c>
    </row>
    <row r="26" spans="1:7" ht="28.5">
      <c r="A26" s="30">
        <v>16</v>
      </c>
      <c r="B26" s="27" t="s">
        <v>2089</v>
      </c>
      <c r="C26" s="28" t="s">
        <v>2263</v>
      </c>
      <c r="D26" s="28" t="s">
        <v>2264</v>
      </c>
      <c r="E26" s="31" t="s">
        <v>4120</v>
      </c>
      <c r="F26" s="28" t="s">
        <v>2265</v>
      </c>
      <c r="G26" s="15">
        <v>9493421286</v>
      </c>
    </row>
    <row r="27" spans="1:7" ht="28.5">
      <c r="A27" s="30">
        <v>17</v>
      </c>
      <c r="B27" s="14" t="s">
        <v>2089</v>
      </c>
      <c r="C27" s="15" t="s">
        <v>2266</v>
      </c>
      <c r="D27" s="15" t="s">
        <v>2267</v>
      </c>
      <c r="E27" s="20" t="s">
        <v>2268</v>
      </c>
      <c r="F27" s="15" t="s">
        <v>2269</v>
      </c>
      <c r="G27" s="15">
        <v>9959080147</v>
      </c>
    </row>
    <row r="28" spans="1:7" ht="18" customHeight="1">
      <c r="A28" s="30">
        <v>18</v>
      </c>
      <c r="B28" s="14" t="s">
        <v>2089</v>
      </c>
      <c r="C28" s="15" t="s">
        <v>2270</v>
      </c>
      <c r="D28" s="15" t="s">
        <v>2132</v>
      </c>
      <c r="E28" s="20" t="s">
        <v>2271</v>
      </c>
      <c r="F28" s="15" t="s">
        <v>2134</v>
      </c>
      <c r="G28" s="15">
        <v>9441184152</v>
      </c>
    </row>
    <row r="29" spans="1:7" ht="28.5">
      <c r="A29" s="30">
        <v>19</v>
      </c>
      <c r="B29" s="14" t="s">
        <v>2089</v>
      </c>
      <c r="C29" s="15" t="s">
        <v>2272</v>
      </c>
      <c r="D29" s="15" t="s">
        <v>2273</v>
      </c>
      <c r="E29" s="20" t="s">
        <v>2274</v>
      </c>
      <c r="F29" s="15" t="s">
        <v>2275</v>
      </c>
      <c r="G29" s="15">
        <v>9985808032</v>
      </c>
    </row>
    <row r="30" spans="1:7" ht="28.5">
      <c r="A30" s="30">
        <v>20</v>
      </c>
      <c r="B30" s="14" t="s">
        <v>2089</v>
      </c>
      <c r="C30" s="15" t="s">
        <v>2276</v>
      </c>
      <c r="D30" s="15" t="s">
        <v>2277</v>
      </c>
      <c r="E30" s="20" t="s">
        <v>2278</v>
      </c>
      <c r="F30" s="15" t="s">
        <v>2279</v>
      </c>
      <c r="G30" s="15">
        <v>8019241004</v>
      </c>
    </row>
    <row r="31" spans="1:7" ht="28.5">
      <c r="A31" s="30">
        <v>21</v>
      </c>
      <c r="B31" s="14" t="s">
        <v>2089</v>
      </c>
      <c r="C31" s="15" t="s">
        <v>2280</v>
      </c>
      <c r="D31" s="15" t="s">
        <v>2113</v>
      </c>
      <c r="E31" s="20" t="s">
        <v>2281</v>
      </c>
      <c r="F31" s="15" t="s">
        <v>2282</v>
      </c>
      <c r="G31" s="15">
        <v>8008351521</v>
      </c>
    </row>
    <row r="32" spans="1:7" ht="28.5">
      <c r="A32" s="30">
        <v>22</v>
      </c>
      <c r="B32" s="14" t="s">
        <v>2089</v>
      </c>
      <c r="C32" s="15" t="s">
        <v>2283</v>
      </c>
      <c r="D32" s="15" t="s">
        <v>2284</v>
      </c>
      <c r="E32" s="20" t="s">
        <v>2285</v>
      </c>
      <c r="F32" s="15" t="s">
        <v>2286</v>
      </c>
      <c r="G32" s="15">
        <v>9989864200</v>
      </c>
    </row>
    <row r="33" spans="1:7" ht="21" customHeight="1">
      <c r="A33" s="30">
        <v>23</v>
      </c>
      <c r="B33" s="14" t="s">
        <v>2089</v>
      </c>
      <c r="C33" s="15" t="s">
        <v>2287</v>
      </c>
      <c r="D33" s="15" t="s">
        <v>2288</v>
      </c>
      <c r="E33" s="20" t="s">
        <v>2289</v>
      </c>
      <c r="F33" s="15" t="s">
        <v>2092</v>
      </c>
      <c r="G33" s="15">
        <v>9885053466</v>
      </c>
    </row>
    <row r="34" spans="1:7" ht="28.5">
      <c r="A34" s="30">
        <v>24</v>
      </c>
      <c r="B34" s="14" t="s">
        <v>2089</v>
      </c>
      <c r="C34" s="15" t="s">
        <v>2290</v>
      </c>
      <c r="D34" s="15" t="s">
        <v>2291</v>
      </c>
      <c r="E34" s="20" t="s">
        <v>2292</v>
      </c>
      <c r="F34" s="15" t="s">
        <v>2293</v>
      </c>
      <c r="G34" s="15">
        <v>9440126869</v>
      </c>
    </row>
    <row r="35" spans="1:7" ht="28.5">
      <c r="A35" s="30">
        <v>25</v>
      </c>
      <c r="B35" s="14" t="s">
        <v>2089</v>
      </c>
      <c r="C35" s="15" t="s">
        <v>2294</v>
      </c>
      <c r="D35" s="15" t="s">
        <v>2295</v>
      </c>
      <c r="E35" s="20" t="s">
        <v>2296</v>
      </c>
      <c r="F35" s="15" t="s">
        <v>2297</v>
      </c>
      <c r="G35" s="15">
        <v>9440592576</v>
      </c>
    </row>
    <row r="36" spans="1:7" ht="28.5">
      <c r="A36" s="30">
        <v>26</v>
      </c>
      <c r="B36" s="14" t="s">
        <v>2089</v>
      </c>
      <c r="C36" s="15" t="s">
        <v>2298</v>
      </c>
      <c r="D36" s="15" t="s">
        <v>2299</v>
      </c>
      <c r="E36" s="20" t="s">
        <v>2300</v>
      </c>
      <c r="F36" s="15" t="s">
        <v>2301</v>
      </c>
      <c r="G36" s="15">
        <v>9603052651</v>
      </c>
    </row>
    <row r="37" spans="1:7" ht="28.5">
      <c r="A37" s="30">
        <v>27</v>
      </c>
      <c r="B37" s="14" t="s">
        <v>2089</v>
      </c>
      <c r="C37" s="15" t="s">
        <v>2302</v>
      </c>
      <c r="D37" s="15" t="s">
        <v>2303</v>
      </c>
      <c r="E37" s="20" t="s">
        <v>2304</v>
      </c>
      <c r="F37" s="15" t="s">
        <v>2305</v>
      </c>
      <c r="G37" s="15">
        <v>9030433307</v>
      </c>
    </row>
    <row r="38" spans="1:7" ht="28.5">
      <c r="A38" s="30">
        <v>28</v>
      </c>
      <c r="B38" s="14" t="s">
        <v>2089</v>
      </c>
      <c r="C38" s="15" t="s">
        <v>2306</v>
      </c>
      <c r="D38" s="15" t="s">
        <v>2307</v>
      </c>
      <c r="E38" s="20" t="s">
        <v>2308</v>
      </c>
      <c r="F38" s="15" t="s">
        <v>2309</v>
      </c>
      <c r="G38" s="15">
        <v>9490801020</v>
      </c>
    </row>
    <row r="39" spans="1:7" ht="28.5">
      <c r="A39" s="30">
        <v>29</v>
      </c>
      <c r="B39" s="14" t="s">
        <v>2089</v>
      </c>
      <c r="C39" s="15" t="s">
        <v>2310</v>
      </c>
      <c r="D39" s="15" t="s">
        <v>2311</v>
      </c>
      <c r="E39" s="20" t="s">
        <v>2312</v>
      </c>
      <c r="F39" s="15" t="s">
        <v>2144</v>
      </c>
      <c r="G39" s="15">
        <v>9440714476</v>
      </c>
    </row>
    <row r="40" spans="1:7" ht="28.5">
      <c r="A40" s="30">
        <v>30</v>
      </c>
      <c r="B40" s="14" t="s">
        <v>2089</v>
      </c>
      <c r="C40" s="15" t="s">
        <v>635</v>
      </c>
      <c r="D40" s="15" t="s">
        <v>2307</v>
      </c>
      <c r="E40" s="20" t="s">
        <v>2313</v>
      </c>
      <c r="F40" s="15" t="s">
        <v>2314</v>
      </c>
      <c r="G40" s="15">
        <v>9490801020</v>
      </c>
    </row>
    <row r="41" spans="1:7" ht="28.5">
      <c r="A41" s="30">
        <v>31</v>
      </c>
      <c r="B41" s="14" t="s">
        <v>2089</v>
      </c>
      <c r="C41" s="15" t="s">
        <v>2315</v>
      </c>
      <c r="D41" s="15" t="s">
        <v>2109</v>
      </c>
      <c r="E41" s="20" t="s">
        <v>2316</v>
      </c>
      <c r="F41" s="15" t="s">
        <v>2134</v>
      </c>
      <c r="G41" s="15">
        <v>9490857531</v>
      </c>
    </row>
  </sheetData>
  <sheetProtection/>
  <mergeCells count="3">
    <mergeCell ref="A1:H1"/>
    <mergeCell ref="A2:H2"/>
    <mergeCell ref="A3:C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5">
      <selection activeCell="D37" sqref="D37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9.00390625" style="0" customWidth="1"/>
    <col min="4" max="4" width="27.574218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4807</v>
      </c>
      <c r="B2" s="207"/>
      <c r="C2" s="207"/>
      <c r="D2" s="207"/>
      <c r="E2" s="207"/>
      <c r="F2" s="207"/>
      <c r="G2" s="207"/>
      <c r="H2" s="208"/>
    </row>
    <row r="3" spans="1:5" ht="28.5">
      <c r="A3" s="214" t="s">
        <v>4121</v>
      </c>
      <c r="B3" s="214"/>
      <c r="C3" s="214"/>
      <c r="D3" s="48" t="s">
        <v>4810</v>
      </c>
      <c r="E3" s="47" t="s">
        <v>4808</v>
      </c>
    </row>
    <row r="4" spans="1:5" ht="19.5" customHeight="1">
      <c r="A4" s="214" t="s">
        <v>4809</v>
      </c>
      <c r="B4" s="214"/>
      <c r="C4" s="214"/>
      <c r="D4" s="87">
        <v>9393728410</v>
      </c>
      <c r="E4" s="88"/>
    </row>
    <row r="5" spans="1:7" ht="18.75">
      <c r="A5" s="39" t="s">
        <v>4034</v>
      </c>
      <c r="B5" s="39" t="s">
        <v>4039</v>
      </c>
      <c r="D5" s="49"/>
      <c r="F5" s="39" t="s">
        <v>4151</v>
      </c>
      <c r="G5" s="39" t="s">
        <v>4072</v>
      </c>
    </row>
    <row r="7" spans="1:7" ht="25.5">
      <c r="A7" s="22" t="s">
        <v>4020</v>
      </c>
      <c r="B7" s="11" t="s">
        <v>886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15">
      <c r="A8" s="30">
        <v>1</v>
      </c>
      <c r="B8" s="17" t="s">
        <v>54</v>
      </c>
      <c r="C8" s="28" t="s">
        <v>1579</v>
      </c>
      <c r="D8" s="28" t="s">
        <v>2317</v>
      </c>
      <c r="E8" s="31" t="s">
        <v>2318</v>
      </c>
      <c r="F8" s="28" t="s">
        <v>2319</v>
      </c>
      <c r="G8" s="28">
        <v>9391451403</v>
      </c>
    </row>
    <row r="9" spans="1:7" ht="15">
      <c r="A9" s="30">
        <v>2</v>
      </c>
      <c r="B9" s="17" t="s">
        <v>54</v>
      </c>
      <c r="C9" s="28" t="s">
        <v>2320</v>
      </c>
      <c r="D9" s="28" t="s">
        <v>2321</v>
      </c>
      <c r="E9" s="31" t="s">
        <v>2322</v>
      </c>
      <c r="F9" s="28" t="s">
        <v>2323</v>
      </c>
      <c r="G9" s="28">
        <v>9985738718</v>
      </c>
    </row>
    <row r="10" spans="1:7" ht="20.25" customHeight="1">
      <c r="A10" s="30">
        <v>3</v>
      </c>
      <c r="B10" s="17" t="s">
        <v>54</v>
      </c>
      <c r="C10" s="28" t="s">
        <v>2324</v>
      </c>
      <c r="D10" s="28" t="s">
        <v>2325</v>
      </c>
      <c r="E10" s="31" t="s">
        <v>4124</v>
      </c>
      <c r="F10" s="28" t="s">
        <v>2326</v>
      </c>
      <c r="G10" s="28">
        <v>9985342829</v>
      </c>
    </row>
    <row r="11" spans="1:7" ht="15">
      <c r="A11" s="30">
        <v>4</v>
      </c>
      <c r="B11" s="17" t="s">
        <v>54</v>
      </c>
      <c r="C11" s="28" t="s">
        <v>2327</v>
      </c>
      <c r="D11" s="28" t="s">
        <v>2328</v>
      </c>
      <c r="E11" s="31" t="s">
        <v>4125</v>
      </c>
      <c r="F11" s="28" t="s">
        <v>2329</v>
      </c>
      <c r="G11" s="28">
        <v>9705710716</v>
      </c>
    </row>
    <row r="12" spans="1:7" ht="15">
      <c r="A12" s="30">
        <v>5</v>
      </c>
      <c r="B12" s="17" t="s">
        <v>54</v>
      </c>
      <c r="C12" s="28" t="s">
        <v>2330</v>
      </c>
      <c r="D12" s="28" t="s">
        <v>2331</v>
      </c>
      <c r="E12" s="31" t="s">
        <v>2332</v>
      </c>
      <c r="F12" s="28" t="s">
        <v>2333</v>
      </c>
      <c r="G12" s="28">
        <v>9866057543</v>
      </c>
    </row>
    <row r="13" spans="1:7" ht="30">
      <c r="A13" s="30">
        <v>6</v>
      </c>
      <c r="B13" s="17" t="s">
        <v>54</v>
      </c>
      <c r="C13" s="28" t="s">
        <v>2334</v>
      </c>
      <c r="D13" s="28" t="s">
        <v>2335</v>
      </c>
      <c r="E13" s="31" t="s">
        <v>4126</v>
      </c>
      <c r="F13" s="28" t="s">
        <v>2336</v>
      </c>
      <c r="G13" s="28">
        <v>9490516080</v>
      </c>
    </row>
    <row r="14" spans="1:7" ht="15">
      <c r="A14" s="30">
        <v>7</v>
      </c>
      <c r="B14" s="17" t="s">
        <v>54</v>
      </c>
      <c r="C14" s="28" t="s">
        <v>2337</v>
      </c>
      <c r="D14" s="28" t="s">
        <v>2338</v>
      </c>
      <c r="E14" s="31" t="s">
        <v>2339</v>
      </c>
      <c r="F14" s="28" t="s">
        <v>2340</v>
      </c>
      <c r="G14" s="28">
        <v>9908715620</v>
      </c>
    </row>
    <row r="15" spans="1:7" ht="15">
      <c r="A15" s="30">
        <v>8</v>
      </c>
      <c r="B15" s="17" t="s">
        <v>54</v>
      </c>
      <c r="C15" s="28" t="s">
        <v>2341</v>
      </c>
      <c r="D15" s="28" t="s">
        <v>2342</v>
      </c>
      <c r="E15" s="31" t="s">
        <v>2343</v>
      </c>
      <c r="F15" s="28" t="s">
        <v>2344</v>
      </c>
      <c r="G15" s="28">
        <v>9440461359</v>
      </c>
    </row>
    <row r="16" spans="1:7" ht="21.75" customHeight="1">
      <c r="A16" s="30">
        <v>9</v>
      </c>
      <c r="B16" s="17" t="s">
        <v>54</v>
      </c>
      <c r="C16" s="28" t="s">
        <v>2345</v>
      </c>
      <c r="D16" s="28" t="s">
        <v>2346</v>
      </c>
      <c r="E16" s="31" t="s">
        <v>2347</v>
      </c>
      <c r="F16" s="28" t="s">
        <v>2348</v>
      </c>
      <c r="G16" s="28">
        <v>9959664259</v>
      </c>
    </row>
    <row r="17" spans="1:7" ht="15">
      <c r="A17" s="30">
        <v>10</v>
      </c>
      <c r="B17" s="17" t="s">
        <v>54</v>
      </c>
      <c r="C17" s="28" t="s">
        <v>2349</v>
      </c>
      <c r="D17" s="28" t="s">
        <v>2350</v>
      </c>
      <c r="E17" s="31" t="s">
        <v>2351</v>
      </c>
      <c r="F17" s="28" t="s">
        <v>2352</v>
      </c>
      <c r="G17" s="28">
        <v>9989997215</v>
      </c>
    </row>
    <row r="18" spans="1:7" ht="20.25" customHeight="1">
      <c r="A18" s="30">
        <v>11</v>
      </c>
      <c r="B18" s="17" t="s">
        <v>54</v>
      </c>
      <c r="C18" s="28" t="s">
        <v>2353</v>
      </c>
      <c r="D18" s="28" t="s">
        <v>2354</v>
      </c>
      <c r="E18" s="31" t="s">
        <v>4127</v>
      </c>
      <c r="F18" s="28" t="s">
        <v>2355</v>
      </c>
      <c r="G18" s="28">
        <v>9440277161</v>
      </c>
    </row>
    <row r="19" spans="1:7" ht="15">
      <c r="A19" s="30">
        <v>12</v>
      </c>
      <c r="B19" s="17" t="s">
        <v>54</v>
      </c>
      <c r="C19" s="28" t="s">
        <v>2356</v>
      </c>
      <c r="D19" s="28" t="s">
        <v>2357</v>
      </c>
      <c r="E19" s="31" t="s">
        <v>4128</v>
      </c>
      <c r="F19" s="28" t="s">
        <v>2358</v>
      </c>
      <c r="G19" s="28">
        <v>8897965460</v>
      </c>
    </row>
    <row r="20" spans="1:7" ht="15">
      <c r="A20" s="30">
        <v>13</v>
      </c>
      <c r="B20" s="17" t="s">
        <v>54</v>
      </c>
      <c r="C20" s="28" t="s">
        <v>2359</v>
      </c>
      <c r="D20" s="28" t="s">
        <v>2360</v>
      </c>
      <c r="E20" s="31" t="s">
        <v>2361</v>
      </c>
      <c r="F20" s="28" t="s">
        <v>2362</v>
      </c>
      <c r="G20" s="28">
        <v>9866608764</v>
      </c>
    </row>
    <row r="21" spans="1:7" ht="23.25" customHeight="1">
      <c r="A21" s="30">
        <v>14</v>
      </c>
      <c r="B21" s="17" t="s">
        <v>54</v>
      </c>
      <c r="C21" s="28" t="s">
        <v>2363</v>
      </c>
      <c r="D21" s="28" t="s">
        <v>2364</v>
      </c>
      <c r="E21" s="31" t="s">
        <v>2365</v>
      </c>
      <c r="F21" s="28" t="s">
        <v>2366</v>
      </c>
      <c r="G21" s="28">
        <v>9985709108</v>
      </c>
    </row>
    <row r="22" spans="1:7" ht="15">
      <c r="A22" s="30">
        <v>15</v>
      </c>
      <c r="B22" s="17" t="s">
        <v>54</v>
      </c>
      <c r="C22" s="28" t="s">
        <v>2367</v>
      </c>
      <c r="D22" s="28" t="s">
        <v>2368</v>
      </c>
      <c r="E22" s="31" t="s">
        <v>2369</v>
      </c>
      <c r="F22" s="28" t="s">
        <v>2336</v>
      </c>
      <c r="G22" s="28">
        <v>9704667871</v>
      </c>
    </row>
    <row r="23" spans="1:7" ht="15">
      <c r="A23" s="30">
        <v>16</v>
      </c>
      <c r="B23" s="17" t="s">
        <v>54</v>
      </c>
      <c r="C23" s="28" t="s">
        <v>54</v>
      </c>
      <c r="D23" s="28" t="s">
        <v>2370</v>
      </c>
      <c r="E23" s="31" t="s">
        <v>2371</v>
      </c>
      <c r="F23" s="28" t="s">
        <v>2372</v>
      </c>
      <c r="G23" s="28">
        <v>9866047798</v>
      </c>
    </row>
    <row r="24" spans="1:7" ht="15">
      <c r="A24" s="30">
        <v>17</v>
      </c>
      <c r="B24" s="17" t="s">
        <v>54</v>
      </c>
      <c r="C24" s="28" t="s">
        <v>2373</v>
      </c>
      <c r="D24" s="28" t="s">
        <v>2374</v>
      </c>
      <c r="E24" s="31" t="s">
        <v>2375</v>
      </c>
      <c r="F24" s="28" t="s">
        <v>2376</v>
      </c>
      <c r="G24" s="28">
        <v>9985051860</v>
      </c>
    </row>
    <row r="25" spans="1:7" ht="18" customHeight="1">
      <c r="A25" s="30">
        <v>18</v>
      </c>
      <c r="B25" s="17" t="s">
        <v>54</v>
      </c>
      <c r="C25" s="28" t="s">
        <v>2377</v>
      </c>
      <c r="D25" s="28" t="s">
        <v>2378</v>
      </c>
      <c r="E25" s="31" t="s">
        <v>2379</v>
      </c>
      <c r="F25" s="28" t="s">
        <v>2380</v>
      </c>
      <c r="G25" s="28">
        <v>9963807551</v>
      </c>
    </row>
    <row r="26" spans="1:7" ht="15">
      <c r="A26" s="30">
        <v>19</v>
      </c>
      <c r="B26" s="17" t="s">
        <v>54</v>
      </c>
      <c r="C26" s="28" t="s">
        <v>2381</v>
      </c>
      <c r="D26" s="28" t="s">
        <v>2382</v>
      </c>
      <c r="E26" s="31" t="s">
        <v>2383</v>
      </c>
      <c r="F26" s="28" t="s">
        <v>2384</v>
      </c>
      <c r="G26" s="28">
        <v>9441137307</v>
      </c>
    </row>
    <row r="27" spans="1:7" ht="15">
      <c r="A27" s="30">
        <v>20</v>
      </c>
      <c r="B27" s="17" t="s">
        <v>54</v>
      </c>
      <c r="C27" s="28" t="s">
        <v>2385</v>
      </c>
      <c r="D27" s="28" t="s">
        <v>2386</v>
      </c>
      <c r="E27" s="31" t="s">
        <v>2387</v>
      </c>
      <c r="F27" s="28" t="s">
        <v>2388</v>
      </c>
      <c r="G27" s="28">
        <v>9618275901</v>
      </c>
    </row>
    <row r="28" spans="1:7" ht="15">
      <c r="A28" s="30">
        <v>21</v>
      </c>
      <c r="B28" s="17" t="s">
        <v>54</v>
      </c>
      <c r="C28" s="28" t="s">
        <v>2389</v>
      </c>
      <c r="D28" s="28" t="s">
        <v>2390</v>
      </c>
      <c r="E28" s="31" t="s">
        <v>2391</v>
      </c>
      <c r="F28" s="28" t="s">
        <v>2392</v>
      </c>
      <c r="G28" s="28">
        <v>9440486378</v>
      </c>
    </row>
    <row r="29" spans="1:7" ht="15">
      <c r="A29" s="30">
        <v>22</v>
      </c>
      <c r="B29" s="17" t="s">
        <v>54</v>
      </c>
      <c r="C29" s="28" t="s">
        <v>2393</v>
      </c>
      <c r="D29" s="28" t="s">
        <v>2394</v>
      </c>
      <c r="E29" s="31" t="s">
        <v>2395</v>
      </c>
      <c r="F29" s="28" t="s">
        <v>2396</v>
      </c>
      <c r="G29" s="28">
        <v>9030503320</v>
      </c>
    </row>
    <row r="30" spans="1:7" ht="18.75" customHeight="1">
      <c r="A30" s="30">
        <v>23</v>
      </c>
      <c r="B30" s="17" t="s">
        <v>54</v>
      </c>
      <c r="C30" s="28" t="s">
        <v>2397</v>
      </c>
      <c r="D30" s="28" t="s">
        <v>2398</v>
      </c>
      <c r="E30" s="31" t="s">
        <v>2399</v>
      </c>
      <c r="F30" s="28" t="s">
        <v>2400</v>
      </c>
      <c r="G30" s="28">
        <v>9985602428</v>
      </c>
    </row>
    <row r="31" spans="1:7" ht="15">
      <c r="A31" s="30">
        <v>24</v>
      </c>
      <c r="B31" s="17" t="s">
        <v>54</v>
      </c>
      <c r="C31" s="28" t="s">
        <v>2287</v>
      </c>
      <c r="D31" s="28" t="s">
        <v>2401</v>
      </c>
      <c r="E31" s="31" t="s">
        <v>2289</v>
      </c>
      <c r="F31" s="28" t="s">
        <v>2352</v>
      </c>
      <c r="G31" s="28">
        <v>9618101639</v>
      </c>
    </row>
    <row r="32" spans="1:7" ht="15">
      <c r="A32" s="30">
        <v>25</v>
      </c>
      <c r="B32" s="17" t="s">
        <v>54</v>
      </c>
      <c r="C32" s="28" t="s">
        <v>2402</v>
      </c>
      <c r="D32" s="28" t="s">
        <v>2403</v>
      </c>
      <c r="E32" s="31" t="s">
        <v>2404</v>
      </c>
      <c r="F32" s="28" t="s">
        <v>2405</v>
      </c>
      <c r="G32" s="28">
        <v>9959784095</v>
      </c>
    </row>
    <row r="33" spans="1:7" ht="15">
      <c r="A33" s="30">
        <v>26</v>
      </c>
      <c r="B33" s="17" t="s">
        <v>54</v>
      </c>
      <c r="C33" s="28" t="s">
        <v>2406</v>
      </c>
      <c r="D33" s="28" t="s">
        <v>2407</v>
      </c>
      <c r="E33" s="31" t="s">
        <v>2408</v>
      </c>
      <c r="F33" s="28" t="s">
        <v>2392</v>
      </c>
      <c r="G33" s="28">
        <v>9618137286</v>
      </c>
    </row>
    <row r="34" spans="1:7" ht="15">
      <c r="A34" s="30">
        <v>27</v>
      </c>
      <c r="B34" s="17" t="s">
        <v>54</v>
      </c>
      <c r="C34" s="28" t="s">
        <v>2409</v>
      </c>
      <c r="D34" s="28" t="s">
        <v>2410</v>
      </c>
      <c r="E34" s="31" t="s">
        <v>2411</v>
      </c>
      <c r="F34" s="28" t="s">
        <v>2412</v>
      </c>
      <c r="G34" s="28">
        <v>9492633314</v>
      </c>
    </row>
  </sheetData>
  <sheetProtection/>
  <mergeCells count="4">
    <mergeCell ref="A1:H1"/>
    <mergeCell ref="A2:H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20.28125" style="0" customWidth="1"/>
    <col min="3" max="3" width="26.28125" style="0" customWidth="1"/>
    <col min="4" max="4" width="10.7109375" style="0" customWidth="1"/>
    <col min="5" max="5" width="40.57421875" style="0" customWidth="1"/>
    <col min="6" max="6" width="12.421875" style="0" bestFit="1" customWidth="1"/>
    <col min="7" max="7" width="8.140625" style="0" bestFit="1" customWidth="1"/>
  </cols>
  <sheetData>
    <row r="1" spans="1:8" ht="45.75" thickBot="1">
      <c r="A1" s="1" t="s">
        <v>9</v>
      </c>
      <c r="B1" s="2" t="s">
        <v>10</v>
      </c>
      <c r="C1" s="2" t="s">
        <v>11</v>
      </c>
      <c r="D1" s="2" t="s">
        <v>12</v>
      </c>
      <c r="E1" s="3" t="s">
        <v>13</v>
      </c>
      <c r="F1" s="2" t="s">
        <v>14</v>
      </c>
      <c r="G1" s="2" t="s">
        <v>15</v>
      </c>
      <c r="H1" s="2" t="s">
        <v>16</v>
      </c>
    </row>
    <row r="2" spans="1:8" ht="24.75" customHeight="1" thickBot="1">
      <c r="A2" s="4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5">
        <v>9989932801</v>
      </c>
      <c r="G2" s="5">
        <v>38</v>
      </c>
      <c r="H2" s="5">
        <v>39</v>
      </c>
    </row>
    <row r="3" spans="1:8" ht="24.75" customHeight="1" thickBot="1">
      <c r="A3" s="4">
        <v>2</v>
      </c>
      <c r="B3" s="5" t="s">
        <v>21</v>
      </c>
      <c r="C3" s="5" t="s">
        <v>22</v>
      </c>
      <c r="D3" s="5" t="s">
        <v>19</v>
      </c>
      <c r="E3" s="5" t="s">
        <v>23</v>
      </c>
      <c r="F3" s="5">
        <v>9989932825</v>
      </c>
      <c r="G3" s="5">
        <v>34</v>
      </c>
      <c r="H3" s="5">
        <v>35</v>
      </c>
    </row>
    <row r="4" spans="1:8" ht="24.75" customHeight="1" thickBot="1">
      <c r="A4" s="4">
        <v>3</v>
      </c>
      <c r="B4" s="5" t="s">
        <v>24</v>
      </c>
      <c r="C4" s="5" t="s">
        <v>25</v>
      </c>
      <c r="D4" s="5" t="s">
        <v>19</v>
      </c>
      <c r="E4" s="5" t="s">
        <v>26</v>
      </c>
      <c r="F4" s="5">
        <v>9989932834</v>
      </c>
      <c r="G4" s="5">
        <v>41</v>
      </c>
      <c r="H4" s="5">
        <v>42</v>
      </c>
    </row>
    <row r="5" spans="1:8" ht="24.75" customHeight="1" thickBot="1">
      <c r="A5" s="4">
        <v>4</v>
      </c>
      <c r="B5" s="5" t="s">
        <v>27</v>
      </c>
      <c r="C5" s="5" t="s">
        <v>28</v>
      </c>
      <c r="D5" s="5" t="s">
        <v>19</v>
      </c>
      <c r="E5" s="5" t="s">
        <v>29</v>
      </c>
      <c r="F5" s="5">
        <v>9989932843</v>
      </c>
      <c r="G5" s="5">
        <v>58</v>
      </c>
      <c r="H5" s="5">
        <v>59</v>
      </c>
    </row>
    <row r="6" spans="1:8" ht="24.75" customHeight="1" thickBot="1">
      <c r="A6" s="4">
        <v>5</v>
      </c>
      <c r="B6" s="5" t="s">
        <v>30</v>
      </c>
      <c r="C6" s="5" t="s">
        <v>31</v>
      </c>
      <c r="D6" s="5" t="s">
        <v>19</v>
      </c>
      <c r="E6" s="5" t="s">
        <v>32</v>
      </c>
      <c r="F6" s="5">
        <v>9989932851</v>
      </c>
      <c r="G6" s="5">
        <v>46</v>
      </c>
      <c r="H6" s="5">
        <v>47</v>
      </c>
    </row>
    <row r="7" spans="1:8" ht="24.75" customHeight="1" thickBot="1">
      <c r="A7" s="4">
        <v>6</v>
      </c>
      <c r="B7" s="5" t="s">
        <v>33</v>
      </c>
      <c r="C7" s="5" t="s">
        <v>34</v>
      </c>
      <c r="D7" s="5" t="s">
        <v>19</v>
      </c>
      <c r="E7" s="5" t="s">
        <v>35</v>
      </c>
      <c r="F7" s="5">
        <v>9989932863</v>
      </c>
      <c r="G7" s="5">
        <v>50</v>
      </c>
      <c r="H7" s="5">
        <v>51</v>
      </c>
    </row>
    <row r="8" spans="1:8" ht="24.75" customHeight="1" thickBot="1">
      <c r="A8" s="4">
        <v>7</v>
      </c>
      <c r="B8" s="5" t="s">
        <v>36</v>
      </c>
      <c r="C8" s="5" t="s">
        <v>37</v>
      </c>
      <c r="D8" s="5" t="s">
        <v>19</v>
      </c>
      <c r="E8" s="5" t="s">
        <v>38</v>
      </c>
      <c r="F8" s="5">
        <v>9989932873</v>
      </c>
      <c r="G8" s="5">
        <v>56</v>
      </c>
      <c r="H8" s="5">
        <v>57</v>
      </c>
    </row>
    <row r="9" spans="1:8" ht="24.75" customHeight="1" thickBot="1">
      <c r="A9" s="4">
        <v>8</v>
      </c>
      <c r="B9" s="5" t="s">
        <v>39</v>
      </c>
      <c r="C9" s="5" t="s">
        <v>40</v>
      </c>
      <c r="D9" s="5" t="s">
        <v>19</v>
      </c>
      <c r="E9" s="5" t="s">
        <v>41</v>
      </c>
      <c r="F9" s="5">
        <v>9989932879</v>
      </c>
      <c r="G9" s="5">
        <v>56</v>
      </c>
      <c r="H9" s="5">
        <v>57</v>
      </c>
    </row>
    <row r="10" spans="1:8" ht="24.75" customHeight="1" thickBot="1">
      <c r="A10" s="4">
        <v>9</v>
      </c>
      <c r="B10" s="5" t="s">
        <v>42</v>
      </c>
      <c r="C10" s="5" t="s">
        <v>43</v>
      </c>
      <c r="D10" s="5" t="s">
        <v>19</v>
      </c>
      <c r="E10" s="5" t="s">
        <v>44</v>
      </c>
      <c r="F10" s="5">
        <v>9989932893</v>
      </c>
      <c r="G10" s="5">
        <v>46</v>
      </c>
      <c r="H10" s="5">
        <v>47</v>
      </c>
    </row>
    <row r="11" spans="1:8" ht="24.75" customHeight="1" thickBot="1">
      <c r="A11" s="4">
        <v>10</v>
      </c>
      <c r="B11" s="5" t="s">
        <v>45</v>
      </c>
      <c r="C11" s="5" t="s">
        <v>46</v>
      </c>
      <c r="D11" s="5" t="s">
        <v>19</v>
      </c>
      <c r="E11" s="5" t="s">
        <v>47</v>
      </c>
      <c r="F11" s="5">
        <v>9989997101</v>
      </c>
      <c r="G11" s="5">
        <v>51</v>
      </c>
      <c r="H11" s="5">
        <v>52</v>
      </c>
    </row>
    <row r="12" spans="1:8" ht="24.75" customHeight="1" thickBot="1">
      <c r="A12" s="4">
        <v>11</v>
      </c>
      <c r="B12" s="5" t="s">
        <v>48</v>
      </c>
      <c r="C12" s="5" t="s">
        <v>49</v>
      </c>
      <c r="D12" s="5" t="s">
        <v>19</v>
      </c>
      <c r="E12" s="5" t="s">
        <v>50</v>
      </c>
      <c r="F12" s="5">
        <v>9989997067</v>
      </c>
      <c r="G12" s="5">
        <v>65</v>
      </c>
      <c r="H12" s="5">
        <v>66</v>
      </c>
    </row>
    <row r="13" spans="1:8" ht="24.75" customHeight="1" thickBot="1">
      <c r="A13" s="4">
        <v>12</v>
      </c>
      <c r="B13" s="5" t="s">
        <v>51</v>
      </c>
      <c r="C13" s="5" t="s">
        <v>52</v>
      </c>
      <c r="D13" s="5" t="s">
        <v>19</v>
      </c>
      <c r="E13" s="5" t="s">
        <v>53</v>
      </c>
      <c r="F13" s="5">
        <v>9989932997</v>
      </c>
      <c r="G13" s="5">
        <v>63</v>
      </c>
      <c r="H13" s="5">
        <v>64</v>
      </c>
    </row>
    <row r="14" spans="1:8" ht="24.75" customHeight="1" thickBot="1">
      <c r="A14" s="4">
        <v>13</v>
      </c>
      <c r="B14" s="5" t="s">
        <v>54</v>
      </c>
      <c r="C14" s="5" t="s">
        <v>55</v>
      </c>
      <c r="D14" s="5" t="s">
        <v>19</v>
      </c>
      <c r="E14" s="5" t="s">
        <v>56</v>
      </c>
      <c r="F14" s="5">
        <v>9989997251</v>
      </c>
      <c r="G14" s="5">
        <v>54</v>
      </c>
      <c r="H14" s="5">
        <v>55</v>
      </c>
    </row>
    <row r="15" spans="1:8" ht="24.75" customHeight="1" thickBot="1">
      <c r="A15" s="4">
        <v>14</v>
      </c>
      <c r="B15" s="5" t="s">
        <v>57</v>
      </c>
      <c r="C15" s="5" t="s">
        <v>58</v>
      </c>
      <c r="D15" s="5" t="s">
        <v>19</v>
      </c>
      <c r="E15" s="5" t="s">
        <v>59</v>
      </c>
      <c r="F15" s="5">
        <v>9989997572</v>
      </c>
      <c r="G15" s="5">
        <v>64</v>
      </c>
      <c r="H15" s="5">
        <v>65</v>
      </c>
    </row>
    <row r="16" spans="1:8" ht="24.75" customHeight="1" thickBot="1">
      <c r="A16" s="4">
        <v>15</v>
      </c>
      <c r="B16" s="5" t="s">
        <v>60</v>
      </c>
      <c r="C16" s="5" t="s">
        <v>61</v>
      </c>
      <c r="D16" s="5" t="s">
        <v>19</v>
      </c>
      <c r="E16" s="5" t="s">
        <v>62</v>
      </c>
      <c r="F16" s="5">
        <v>8978901315</v>
      </c>
      <c r="G16" s="5">
        <v>29</v>
      </c>
      <c r="H16" s="5">
        <v>30</v>
      </c>
    </row>
    <row r="17" spans="1:8" ht="24.75" customHeight="1" thickBot="1">
      <c r="A17" s="4">
        <v>16</v>
      </c>
      <c r="B17" s="5" t="s">
        <v>63</v>
      </c>
      <c r="C17" s="5" t="s">
        <v>64</v>
      </c>
      <c r="D17" s="5" t="s">
        <v>65</v>
      </c>
      <c r="E17" s="5" t="s">
        <v>66</v>
      </c>
      <c r="F17" s="5">
        <v>9989932762</v>
      </c>
      <c r="G17" s="5">
        <v>1</v>
      </c>
      <c r="H17" s="5">
        <v>2</v>
      </c>
    </row>
    <row r="18" spans="1:8" ht="24.75" customHeight="1" thickBot="1">
      <c r="A18" s="4">
        <v>17</v>
      </c>
      <c r="B18" s="5" t="s">
        <v>67</v>
      </c>
      <c r="C18" s="5" t="s">
        <v>68</v>
      </c>
      <c r="D18" s="5" t="s">
        <v>19</v>
      </c>
      <c r="E18" s="5" t="s">
        <v>69</v>
      </c>
      <c r="F18" s="5">
        <v>9989997596</v>
      </c>
      <c r="G18" s="5">
        <v>46</v>
      </c>
      <c r="H18" s="5">
        <v>47</v>
      </c>
    </row>
    <row r="19" spans="1:8" ht="24.75" customHeight="1" thickBot="1">
      <c r="A19" s="4">
        <v>18</v>
      </c>
      <c r="B19" s="5" t="s">
        <v>70</v>
      </c>
      <c r="C19" s="5" t="s">
        <v>71</v>
      </c>
      <c r="D19" s="5" t="s">
        <v>19</v>
      </c>
      <c r="E19" s="5" t="s">
        <v>72</v>
      </c>
      <c r="F19" s="5">
        <v>9989997587</v>
      </c>
      <c r="G19" s="5">
        <v>36</v>
      </c>
      <c r="H19" s="5">
        <v>37</v>
      </c>
    </row>
    <row r="20" spans="1:8" ht="24.75" customHeight="1" thickBot="1">
      <c r="A20" s="4">
        <v>19</v>
      </c>
      <c r="B20" s="5" t="s">
        <v>73</v>
      </c>
      <c r="C20" s="5" t="s">
        <v>74</v>
      </c>
      <c r="D20" s="5" t="s">
        <v>19</v>
      </c>
      <c r="E20" s="5" t="s">
        <v>75</v>
      </c>
      <c r="F20" s="5">
        <v>9989997483</v>
      </c>
      <c r="G20" s="5">
        <v>52</v>
      </c>
      <c r="H20" s="5">
        <v>53</v>
      </c>
    </row>
    <row r="21" spans="1:8" ht="24.75" customHeight="1" thickBot="1">
      <c r="A21" s="4">
        <v>20</v>
      </c>
      <c r="B21" s="5" t="s">
        <v>76</v>
      </c>
      <c r="C21" s="5" t="s">
        <v>77</v>
      </c>
      <c r="D21" s="5" t="s">
        <v>19</v>
      </c>
      <c r="E21" s="5" t="s">
        <v>78</v>
      </c>
      <c r="F21" s="5">
        <v>9989997481</v>
      </c>
      <c r="G21" s="5">
        <v>56</v>
      </c>
      <c r="H21" s="5">
        <v>57</v>
      </c>
    </row>
    <row r="22" spans="1:8" ht="24.75" customHeight="1" thickBot="1">
      <c r="A22" s="4">
        <v>21</v>
      </c>
      <c r="B22" s="5" t="s">
        <v>79</v>
      </c>
      <c r="C22" s="5" t="s">
        <v>80</v>
      </c>
      <c r="D22" s="5" t="s">
        <v>19</v>
      </c>
      <c r="E22" s="5" t="s">
        <v>81</v>
      </c>
      <c r="F22" s="5">
        <v>9989997441</v>
      </c>
      <c r="G22" s="5">
        <v>50</v>
      </c>
      <c r="H22" s="5">
        <v>51</v>
      </c>
    </row>
    <row r="23" spans="1:8" ht="24.75" customHeight="1" thickBot="1">
      <c r="A23" s="4">
        <v>22</v>
      </c>
      <c r="B23" s="5" t="s">
        <v>82</v>
      </c>
      <c r="C23" s="5" t="s">
        <v>83</v>
      </c>
      <c r="D23" s="5" t="s">
        <v>19</v>
      </c>
      <c r="E23" s="5" t="s">
        <v>84</v>
      </c>
      <c r="F23" s="5">
        <v>9989997406</v>
      </c>
      <c r="G23" s="5">
        <v>46</v>
      </c>
      <c r="H23" s="5">
        <v>47</v>
      </c>
    </row>
    <row r="24" spans="1:8" ht="24.75" customHeight="1" thickBot="1">
      <c r="A24" s="4">
        <v>23</v>
      </c>
      <c r="B24" s="5" t="s">
        <v>85</v>
      </c>
      <c r="C24" s="5" t="s">
        <v>86</v>
      </c>
      <c r="D24" s="5" t="s">
        <v>19</v>
      </c>
      <c r="E24" s="5" t="s">
        <v>87</v>
      </c>
      <c r="F24" s="5">
        <v>9989997706</v>
      </c>
      <c r="G24" s="5">
        <v>59</v>
      </c>
      <c r="H24" s="5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M26" sqref="M14:M26"/>
    </sheetView>
  </sheetViews>
  <sheetFormatPr defaultColWidth="9.140625" defaultRowHeight="15"/>
  <cols>
    <col min="1" max="1" width="8.8515625" style="0" customWidth="1"/>
    <col min="2" max="2" width="12.140625" style="0" customWidth="1"/>
    <col min="3" max="3" width="19.00390625" style="0" customWidth="1"/>
    <col min="4" max="4" width="27.57421875" style="0" customWidth="1"/>
    <col min="5" max="5" width="27.28125" style="0" customWidth="1"/>
    <col min="6" max="6" width="17.57421875" style="0" customWidth="1"/>
    <col min="7" max="7" width="13.57421875" style="0" customWidth="1"/>
  </cols>
  <sheetData>
    <row r="1" spans="1:8" ht="21">
      <c r="A1" s="205" t="s">
        <v>4023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206" t="s">
        <v>4807</v>
      </c>
      <c r="B2" s="207"/>
      <c r="C2" s="207"/>
      <c r="D2" s="207"/>
      <c r="E2" s="207"/>
      <c r="F2" s="207"/>
      <c r="G2" s="207"/>
      <c r="H2" s="208"/>
    </row>
    <row r="3" spans="1:5" ht="28.5">
      <c r="A3" s="214" t="s">
        <v>4121</v>
      </c>
      <c r="B3" s="214"/>
      <c r="C3" s="214"/>
      <c r="D3" s="48" t="s">
        <v>4810</v>
      </c>
      <c r="E3" s="47" t="s">
        <v>4808</v>
      </c>
    </row>
    <row r="4" spans="1:5" ht="15.75">
      <c r="A4" s="214" t="s">
        <v>4809</v>
      </c>
      <c r="B4" s="214"/>
      <c r="C4" s="214"/>
      <c r="D4" s="87">
        <v>9393728410</v>
      </c>
      <c r="E4" s="88"/>
    </row>
    <row r="5" spans="1:7" ht="18.75">
      <c r="A5" s="39" t="s">
        <v>4034</v>
      </c>
      <c r="B5" s="39" t="s">
        <v>4041</v>
      </c>
      <c r="D5" s="49"/>
      <c r="F5" s="39" t="s">
        <v>4151</v>
      </c>
      <c r="G5" s="39" t="s">
        <v>4150</v>
      </c>
    </row>
    <row r="6" spans="1:7" ht="19.5" thickBot="1">
      <c r="A6" s="39"/>
      <c r="B6" s="39"/>
      <c r="D6" s="49"/>
      <c r="F6" s="39"/>
      <c r="G6" s="39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15.75" thickBot="1">
      <c r="A8" s="4">
        <v>1</v>
      </c>
      <c r="B8" s="5" t="s">
        <v>54</v>
      </c>
      <c r="C8" s="5" t="s">
        <v>55</v>
      </c>
      <c r="D8" s="5" t="s">
        <v>19</v>
      </c>
      <c r="E8" s="5" t="s">
        <v>56</v>
      </c>
      <c r="F8" s="5">
        <v>9989997251</v>
      </c>
      <c r="G8" s="5">
        <v>54</v>
      </c>
      <c r="H8" s="5">
        <v>55</v>
      </c>
    </row>
    <row r="11" spans="1:7" ht="25.5">
      <c r="A11" s="22" t="s">
        <v>4020</v>
      </c>
      <c r="B11" s="11" t="s">
        <v>886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15">
      <c r="A12" s="30">
        <v>1</v>
      </c>
      <c r="B12" s="17" t="s">
        <v>54</v>
      </c>
      <c r="C12" s="28" t="s">
        <v>2413</v>
      </c>
      <c r="D12" s="28" t="s">
        <v>2414</v>
      </c>
      <c r="E12" s="31" t="s">
        <v>2415</v>
      </c>
      <c r="F12" s="28" t="s">
        <v>2416</v>
      </c>
      <c r="G12" s="28">
        <v>8142162022</v>
      </c>
    </row>
    <row r="13" spans="1:7" ht="15">
      <c r="A13" s="30">
        <v>2</v>
      </c>
      <c r="B13" s="17" t="s">
        <v>54</v>
      </c>
      <c r="C13" s="28" t="s">
        <v>1118</v>
      </c>
      <c r="D13" s="28" t="s">
        <v>2417</v>
      </c>
      <c r="E13" s="31" t="s">
        <v>1120</v>
      </c>
      <c r="F13" s="28" t="s">
        <v>2418</v>
      </c>
      <c r="G13" s="28">
        <v>9441934511</v>
      </c>
    </row>
    <row r="14" spans="1:7" ht="20.25" customHeight="1">
      <c r="A14" s="30">
        <v>3</v>
      </c>
      <c r="B14" s="17" t="s">
        <v>54</v>
      </c>
      <c r="C14" s="28" t="s">
        <v>2419</v>
      </c>
      <c r="D14" s="28" t="s">
        <v>2420</v>
      </c>
      <c r="E14" s="31" t="s">
        <v>2421</v>
      </c>
      <c r="F14" s="28" t="s">
        <v>2422</v>
      </c>
      <c r="G14" s="28">
        <v>9963323077</v>
      </c>
    </row>
    <row r="15" spans="1:7" ht="15">
      <c r="A15" s="30">
        <v>4</v>
      </c>
      <c r="B15" s="17" t="s">
        <v>54</v>
      </c>
      <c r="C15" s="28" t="s">
        <v>2423</v>
      </c>
      <c r="D15" s="28" t="s">
        <v>2424</v>
      </c>
      <c r="E15" s="31" t="s">
        <v>2425</v>
      </c>
      <c r="F15" s="28" t="s">
        <v>2426</v>
      </c>
      <c r="G15" s="28">
        <v>9440167002</v>
      </c>
    </row>
    <row r="16" spans="1:7" ht="15">
      <c r="A16" s="30">
        <v>5</v>
      </c>
      <c r="B16" s="17" t="s">
        <v>54</v>
      </c>
      <c r="C16" s="28" t="s">
        <v>2427</v>
      </c>
      <c r="D16" s="28" t="s">
        <v>2428</v>
      </c>
      <c r="E16" s="31" t="s">
        <v>2429</v>
      </c>
      <c r="F16" s="28" t="s">
        <v>2405</v>
      </c>
      <c r="G16" s="28">
        <v>9440822574</v>
      </c>
    </row>
    <row r="17" spans="1:7" ht="15">
      <c r="A17" s="30">
        <v>6</v>
      </c>
      <c r="B17" s="17" t="s">
        <v>54</v>
      </c>
      <c r="C17" s="28" t="s">
        <v>2430</v>
      </c>
      <c r="D17" s="28" t="s">
        <v>2431</v>
      </c>
      <c r="E17" s="31" t="s">
        <v>2432</v>
      </c>
      <c r="F17" s="28" t="s">
        <v>2433</v>
      </c>
      <c r="G17" s="28">
        <v>9966625678</v>
      </c>
    </row>
    <row r="18" spans="1:7" ht="15">
      <c r="A18" s="30">
        <v>7</v>
      </c>
      <c r="B18" s="17" t="s">
        <v>54</v>
      </c>
      <c r="C18" s="28" t="s">
        <v>2434</v>
      </c>
      <c r="D18" s="28" t="s">
        <v>2435</v>
      </c>
      <c r="E18" s="31" t="s">
        <v>2436</v>
      </c>
      <c r="F18" s="28" t="s">
        <v>2437</v>
      </c>
      <c r="G18" s="28">
        <v>9959008753</v>
      </c>
    </row>
    <row r="19" spans="1:7" ht="15">
      <c r="A19" s="30">
        <v>8</v>
      </c>
      <c r="B19" s="17" t="s">
        <v>54</v>
      </c>
      <c r="C19" s="28" t="s">
        <v>2438</v>
      </c>
      <c r="D19" s="28" t="s">
        <v>2439</v>
      </c>
      <c r="E19" s="31" t="s">
        <v>2440</v>
      </c>
      <c r="F19" s="28" t="s">
        <v>2441</v>
      </c>
      <c r="G19" s="28">
        <v>9440529720</v>
      </c>
    </row>
    <row r="20" spans="1:7" ht="21.75" customHeight="1">
      <c r="A20" s="30">
        <v>9</v>
      </c>
      <c r="B20" s="17" t="s">
        <v>54</v>
      </c>
      <c r="C20" s="28" t="s">
        <v>2442</v>
      </c>
      <c r="D20" s="28" t="s">
        <v>2443</v>
      </c>
      <c r="E20" s="31" t="s">
        <v>2444</v>
      </c>
      <c r="F20" s="28" t="s">
        <v>2445</v>
      </c>
      <c r="G20" s="28">
        <v>9989997215</v>
      </c>
    </row>
    <row r="21" spans="1:7" ht="15">
      <c r="A21" s="30">
        <v>10</v>
      </c>
      <c r="B21" s="17" t="s">
        <v>54</v>
      </c>
      <c r="C21" s="28" t="s">
        <v>2446</v>
      </c>
      <c r="D21" s="28" t="s">
        <v>2447</v>
      </c>
      <c r="E21" s="31" t="s">
        <v>4129</v>
      </c>
      <c r="F21" s="28" t="s">
        <v>2448</v>
      </c>
      <c r="G21" s="28">
        <v>9885607468</v>
      </c>
    </row>
    <row r="22" spans="1:7" ht="20.25" customHeight="1">
      <c r="A22" s="30">
        <v>11</v>
      </c>
      <c r="B22" s="17" t="s">
        <v>54</v>
      </c>
      <c r="C22" s="28" t="s">
        <v>2449</v>
      </c>
      <c r="D22" s="28" t="s">
        <v>2450</v>
      </c>
      <c r="E22" s="31" t="s">
        <v>2451</v>
      </c>
      <c r="F22" s="28" t="s">
        <v>2452</v>
      </c>
      <c r="G22" s="28">
        <v>9397305358</v>
      </c>
    </row>
    <row r="23" spans="1:7" ht="15">
      <c r="A23" s="30">
        <v>12</v>
      </c>
      <c r="B23" s="17" t="s">
        <v>54</v>
      </c>
      <c r="C23" s="28" t="s">
        <v>2453</v>
      </c>
      <c r="D23" s="28" t="s">
        <v>2454</v>
      </c>
      <c r="E23" s="31" t="s">
        <v>2455</v>
      </c>
      <c r="F23" s="28" t="s">
        <v>2456</v>
      </c>
      <c r="G23" s="28">
        <v>9440364969</v>
      </c>
    </row>
    <row r="24" spans="1:7" ht="15">
      <c r="A24" s="30">
        <v>13</v>
      </c>
      <c r="B24" s="17" t="s">
        <v>54</v>
      </c>
      <c r="C24" s="28" t="s">
        <v>2457</v>
      </c>
      <c r="D24" s="28" t="s">
        <v>2458</v>
      </c>
      <c r="E24" s="31" t="s">
        <v>2459</v>
      </c>
      <c r="F24" s="28" t="s">
        <v>2460</v>
      </c>
      <c r="G24" s="28">
        <v>9885086413</v>
      </c>
    </row>
    <row r="25" spans="1:7" ht="23.25" customHeight="1">
      <c r="A25" s="30">
        <v>14</v>
      </c>
      <c r="B25" s="17" t="s">
        <v>54</v>
      </c>
      <c r="C25" s="28" t="s">
        <v>2461</v>
      </c>
      <c r="D25" s="28" t="s">
        <v>2462</v>
      </c>
      <c r="E25" s="31" t="s">
        <v>2463</v>
      </c>
      <c r="F25" s="28" t="s">
        <v>2464</v>
      </c>
      <c r="G25" s="28">
        <v>9985431329</v>
      </c>
    </row>
    <row r="26" spans="1:7" ht="15">
      <c r="A26" s="30">
        <v>15</v>
      </c>
      <c r="B26" s="17" t="s">
        <v>54</v>
      </c>
      <c r="C26" s="28" t="s">
        <v>2465</v>
      </c>
      <c r="D26" s="28" t="s">
        <v>2466</v>
      </c>
      <c r="E26" s="31" t="s">
        <v>4130</v>
      </c>
      <c r="F26" s="28" t="s">
        <v>2467</v>
      </c>
      <c r="G26" s="28">
        <v>9618492329</v>
      </c>
    </row>
    <row r="27" spans="1:7" ht="15">
      <c r="A27" s="30">
        <v>16</v>
      </c>
      <c r="B27" s="17" t="s">
        <v>54</v>
      </c>
      <c r="C27" s="28" t="s">
        <v>2468</v>
      </c>
      <c r="D27" s="28" t="s">
        <v>2469</v>
      </c>
      <c r="E27" s="31" t="s">
        <v>2470</v>
      </c>
      <c r="F27" s="28" t="s">
        <v>2471</v>
      </c>
      <c r="G27" s="28">
        <v>9949807920</v>
      </c>
    </row>
    <row r="28" spans="1:7" ht="15">
      <c r="A28" s="30">
        <v>17</v>
      </c>
      <c r="B28" s="17" t="s">
        <v>54</v>
      </c>
      <c r="C28" s="28" t="s">
        <v>2472</v>
      </c>
      <c r="D28" s="28" t="s">
        <v>2473</v>
      </c>
      <c r="E28" s="31" t="s">
        <v>2474</v>
      </c>
      <c r="F28" s="28" t="s">
        <v>2475</v>
      </c>
      <c r="G28" s="28">
        <v>9989143841</v>
      </c>
    </row>
    <row r="29" spans="1:7" ht="18" customHeight="1">
      <c r="A29" s="30">
        <v>18</v>
      </c>
      <c r="B29" s="17" t="s">
        <v>54</v>
      </c>
      <c r="C29" s="28" t="s">
        <v>2476</v>
      </c>
      <c r="D29" s="28" t="s">
        <v>2477</v>
      </c>
      <c r="E29" s="31" t="s">
        <v>4131</v>
      </c>
      <c r="F29" s="28" t="s">
        <v>2336</v>
      </c>
      <c r="G29" s="28">
        <v>9885947527</v>
      </c>
    </row>
    <row r="30" spans="1:7" ht="15">
      <c r="A30" s="30">
        <v>19</v>
      </c>
      <c r="B30" s="17" t="s">
        <v>54</v>
      </c>
      <c r="C30" s="28" t="s">
        <v>2478</v>
      </c>
      <c r="D30" s="28" t="s">
        <v>2401</v>
      </c>
      <c r="E30" s="31" t="s">
        <v>2479</v>
      </c>
      <c r="F30" s="28" t="s">
        <v>2480</v>
      </c>
      <c r="G30" s="28">
        <v>9618101639</v>
      </c>
    </row>
    <row r="31" spans="1:7" ht="15">
      <c r="A31" s="30">
        <v>20</v>
      </c>
      <c r="B31" s="17" t="s">
        <v>54</v>
      </c>
      <c r="C31" s="28" t="s">
        <v>2481</v>
      </c>
      <c r="D31" s="28" t="s">
        <v>2482</v>
      </c>
      <c r="E31" s="31" t="s">
        <v>2483</v>
      </c>
      <c r="F31" s="28" t="s">
        <v>2484</v>
      </c>
      <c r="G31" s="28">
        <v>9440140475</v>
      </c>
    </row>
    <row r="32" spans="1:7" ht="15">
      <c r="A32" s="30">
        <v>21</v>
      </c>
      <c r="B32" s="17" t="s">
        <v>54</v>
      </c>
      <c r="C32" s="28" t="s">
        <v>2485</v>
      </c>
      <c r="D32" s="28" t="s">
        <v>2486</v>
      </c>
      <c r="E32" s="31" t="s">
        <v>4132</v>
      </c>
      <c r="F32" s="28" t="s">
        <v>2487</v>
      </c>
      <c r="G32" s="28">
        <v>9885024115</v>
      </c>
    </row>
    <row r="33" spans="1:7" ht="15">
      <c r="A33" s="30">
        <v>22</v>
      </c>
      <c r="B33" s="17" t="s">
        <v>54</v>
      </c>
      <c r="C33" s="28" t="s">
        <v>2488</v>
      </c>
      <c r="D33" s="28" t="s">
        <v>2489</v>
      </c>
      <c r="E33" s="31" t="s">
        <v>2490</v>
      </c>
      <c r="F33" s="28" t="s">
        <v>2491</v>
      </c>
      <c r="G33" s="28">
        <v>9989997215</v>
      </c>
    </row>
    <row r="34" spans="1:7" ht="18.75" customHeight="1">
      <c r="A34" s="30">
        <v>23</v>
      </c>
      <c r="B34" s="17" t="s">
        <v>54</v>
      </c>
      <c r="C34" s="28" t="s">
        <v>2492</v>
      </c>
      <c r="D34" s="28" t="s">
        <v>2493</v>
      </c>
      <c r="E34" s="31" t="s">
        <v>2494</v>
      </c>
      <c r="F34" s="28" t="s">
        <v>2495</v>
      </c>
      <c r="G34" s="28">
        <v>9885550567</v>
      </c>
    </row>
    <row r="35" spans="1:7" ht="15">
      <c r="A35" s="30">
        <v>24</v>
      </c>
      <c r="B35" s="17" t="s">
        <v>54</v>
      </c>
      <c r="C35" s="28" t="s">
        <v>2496</v>
      </c>
      <c r="D35" s="28" t="s">
        <v>2497</v>
      </c>
      <c r="E35" s="31" t="s">
        <v>2498</v>
      </c>
      <c r="F35" s="28" t="s">
        <v>2499</v>
      </c>
      <c r="G35" s="28">
        <v>9985650025</v>
      </c>
    </row>
    <row r="36" spans="1:7" ht="15">
      <c r="A36" s="30">
        <v>25</v>
      </c>
      <c r="B36" s="17" t="s">
        <v>54</v>
      </c>
      <c r="C36" s="28" t="s">
        <v>2500</v>
      </c>
      <c r="D36" s="28" t="s">
        <v>2501</v>
      </c>
      <c r="E36" s="31" t="s">
        <v>2502</v>
      </c>
      <c r="F36" s="28" t="s">
        <v>2503</v>
      </c>
      <c r="G36" s="28">
        <v>9052223181</v>
      </c>
    </row>
    <row r="37" spans="1:7" ht="15">
      <c r="A37" s="30">
        <v>26</v>
      </c>
      <c r="B37" s="17" t="s">
        <v>54</v>
      </c>
      <c r="C37" s="28" t="s">
        <v>2504</v>
      </c>
      <c r="D37" s="28" t="s">
        <v>2505</v>
      </c>
      <c r="E37" s="31" t="s">
        <v>2506</v>
      </c>
      <c r="F37" s="28" t="s">
        <v>2507</v>
      </c>
      <c r="G37" s="28">
        <v>9397328430</v>
      </c>
    </row>
    <row r="38" spans="1:7" ht="15">
      <c r="A38" s="30">
        <v>27</v>
      </c>
      <c r="B38" s="17" t="s">
        <v>54</v>
      </c>
      <c r="C38" s="28" t="s">
        <v>2508</v>
      </c>
      <c r="D38" s="28" t="s">
        <v>2509</v>
      </c>
      <c r="E38" s="31" t="s">
        <v>2510</v>
      </c>
      <c r="F38" s="28" t="s">
        <v>2511</v>
      </c>
      <c r="G38" s="28">
        <v>9052223191</v>
      </c>
    </row>
  </sheetData>
  <sheetProtection/>
  <mergeCells count="4">
    <mergeCell ref="A1:H1"/>
    <mergeCell ref="A2:H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421875" style="0" customWidth="1"/>
    <col min="2" max="2" width="18.140625" style="0" customWidth="1"/>
    <col min="3" max="3" width="16.421875" style="0" customWidth="1"/>
    <col min="4" max="4" width="29.57421875" style="0" customWidth="1"/>
    <col min="5" max="5" width="21.8515625" style="0" customWidth="1"/>
    <col min="6" max="6" width="22.7109375" style="0" customWidth="1"/>
    <col min="7" max="7" width="13.28125" style="0" customWidth="1"/>
  </cols>
  <sheetData>
    <row r="1" spans="1:7" ht="21">
      <c r="A1" s="221" t="s">
        <v>4023</v>
      </c>
      <c r="B1" s="221"/>
      <c r="C1" s="221"/>
      <c r="D1" s="221"/>
      <c r="E1" s="221"/>
      <c r="F1" s="221"/>
      <c r="G1" s="221"/>
    </row>
    <row r="2" spans="1:7" ht="21">
      <c r="A2" s="222" t="s">
        <v>4024</v>
      </c>
      <c r="B2" s="222"/>
      <c r="C2" s="222"/>
      <c r="D2" s="222"/>
      <c r="E2" s="222"/>
      <c r="F2" s="222"/>
      <c r="G2" s="222"/>
    </row>
    <row r="3" spans="1:7" ht="18.75">
      <c r="A3" s="223" t="s">
        <v>4025</v>
      </c>
      <c r="B3" s="223"/>
      <c r="C3" s="223"/>
      <c r="D3" s="53" t="s">
        <v>4031</v>
      </c>
      <c r="E3" s="54"/>
      <c r="F3" s="54"/>
      <c r="G3" s="54"/>
    </row>
    <row r="4" spans="1:7" ht="18.75">
      <c r="A4" s="137"/>
      <c r="B4" s="137"/>
      <c r="C4" s="137"/>
      <c r="D4" s="138"/>
      <c r="E4" s="139"/>
      <c r="F4" s="139"/>
      <c r="G4" s="139"/>
    </row>
    <row r="5" spans="1:7" ht="18.75">
      <c r="A5" s="89" t="s">
        <v>4811</v>
      </c>
      <c r="B5" s="89" t="s">
        <v>4072</v>
      </c>
      <c r="C5" s="52"/>
      <c r="D5" s="52"/>
      <c r="E5" s="52"/>
      <c r="F5" s="89" t="s">
        <v>4151</v>
      </c>
      <c r="G5" s="89" t="s">
        <v>4041</v>
      </c>
    </row>
    <row r="6" spans="1:7" ht="16.5" thickBot="1">
      <c r="A6" s="34"/>
      <c r="B6" s="34"/>
      <c r="C6" s="33"/>
      <c r="D6" s="33"/>
      <c r="E6" s="33"/>
      <c r="F6" s="34"/>
      <c r="G6" s="33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43.5" thickBot="1">
      <c r="A8" s="4">
        <v>1</v>
      </c>
      <c r="B8" s="5" t="s">
        <v>57</v>
      </c>
      <c r="C8" s="5" t="s">
        <v>58</v>
      </c>
      <c r="D8" s="5" t="s">
        <v>19</v>
      </c>
      <c r="E8" s="5" t="s">
        <v>59</v>
      </c>
      <c r="F8" s="5">
        <v>9989997572</v>
      </c>
      <c r="G8" s="5">
        <v>64</v>
      </c>
      <c r="H8" s="5">
        <v>65</v>
      </c>
    </row>
    <row r="9" spans="1:7" ht="15.75">
      <c r="A9" s="34"/>
      <c r="B9" s="34"/>
      <c r="C9" s="33"/>
      <c r="D9" s="33"/>
      <c r="E9" s="33"/>
      <c r="F9" s="34"/>
      <c r="G9" s="33"/>
    </row>
    <row r="10" spans="1:7" ht="15.75">
      <c r="A10" s="34"/>
      <c r="B10" s="34"/>
      <c r="C10" s="33"/>
      <c r="D10" s="33"/>
      <c r="E10" s="33"/>
      <c r="F10" s="34"/>
      <c r="G10" s="33"/>
    </row>
    <row r="11" spans="1:7" ht="25.5">
      <c r="A11" s="22" t="s">
        <v>4020</v>
      </c>
      <c r="B11" s="11" t="s">
        <v>4027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21.75" customHeight="1">
      <c r="A12" s="90">
        <v>1</v>
      </c>
      <c r="B12" s="84" t="s">
        <v>57</v>
      </c>
      <c r="C12" s="91" t="s">
        <v>57</v>
      </c>
      <c r="D12" s="85" t="s">
        <v>58</v>
      </c>
      <c r="E12" s="85" t="s">
        <v>19</v>
      </c>
      <c r="F12" s="85" t="s">
        <v>2627</v>
      </c>
      <c r="G12" s="85">
        <v>9989997572</v>
      </c>
    </row>
    <row r="13" spans="1:7" ht="21.75" customHeight="1">
      <c r="A13" s="83">
        <v>2</v>
      </c>
      <c r="B13" s="84" t="s">
        <v>57</v>
      </c>
      <c r="C13" s="85" t="s">
        <v>2586</v>
      </c>
      <c r="D13" s="85" t="s">
        <v>2579</v>
      </c>
      <c r="E13" s="86" t="s">
        <v>2587</v>
      </c>
      <c r="F13" s="85" t="s">
        <v>2588</v>
      </c>
      <c r="G13" s="85">
        <v>9441928592</v>
      </c>
    </row>
    <row r="14" spans="1:7" ht="21.75" customHeight="1">
      <c r="A14" s="90">
        <v>3</v>
      </c>
      <c r="B14" s="84" t="s">
        <v>57</v>
      </c>
      <c r="C14" s="85" t="s">
        <v>2589</v>
      </c>
      <c r="D14" s="85" t="s">
        <v>2590</v>
      </c>
      <c r="E14" s="86" t="s">
        <v>2591</v>
      </c>
      <c r="F14" s="85" t="s">
        <v>2592</v>
      </c>
      <c r="G14" s="85">
        <v>9848115287</v>
      </c>
    </row>
    <row r="15" spans="1:7" ht="21.75" customHeight="1">
      <c r="A15" s="83">
        <v>4</v>
      </c>
      <c r="B15" s="84" t="s">
        <v>57</v>
      </c>
      <c r="C15" s="85" t="s">
        <v>2593</v>
      </c>
      <c r="D15" s="85" t="s">
        <v>2560</v>
      </c>
      <c r="E15" s="86" t="s">
        <v>2594</v>
      </c>
      <c r="F15" s="85" t="s">
        <v>2595</v>
      </c>
      <c r="G15" s="85">
        <v>9985072718</v>
      </c>
    </row>
    <row r="16" spans="1:7" ht="21.75" customHeight="1">
      <c r="A16" s="90">
        <v>5</v>
      </c>
      <c r="B16" s="84" t="s">
        <v>57</v>
      </c>
      <c r="C16" s="85" t="s">
        <v>2596</v>
      </c>
      <c r="D16" s="85" t="s">
        <v>2563</v>
      </c>
      <c r="E16" s="86" t="s">
        <v>2597</v>
      </c>
      <c r="F16" s="85" t="s">
        <v>2598</v>
      </c>
      <c r="G16" s="85">
        <v>9440938619</v>
      </c>
    </row>
    <row r="17" spans="1:7" ht="21.75" customHeight="1">
      <c r="A17" s="94">
        <v>6</v>
      </c>
      <c r="B17" s="95" t="s">
        <v>57</v>
      </c>
      <c r="C17" s="96" t="s">
        <v>2599</v>
      </c>
      <c r="D17" s="96" t="s">
        <v>2600</v>
      </c>
      <c r="E17" s="97" t="s">
        <v>2601</v>
      </c>
      <c r="F17" s="96" t="s">
        <v>2602</v>
      </c>
      <c r="G17" s="96">
        <v>9491549295</v>
      </c>
    </row>
    <row r="18" spans="1:7" ht="21.75" customHeight="1">
      <c r="A18" s="90">
        <v>7</v>
      </c>
      <c r="B18" s="84" t="s">
        <v>57</v>
      </c>
      <c r="C18" s="85" t="s">
        <v>2603</v>
      </c>
      <c r="D18" s="85" t="s">
        <v>2600</v>
      </c>
      <c r="E18" s="86" t="s">
        <v>2604</v>
      </c>
      <c r="F18" s="85" t="s">
        <v>2602</v>
      </c>
      <c r="G18" s="85">
        <v>9491549295</v>
      </c>
    </row>
    <row r="19" spans="1:7" ht="21.75" customHeight="1">
      <c r="A19" s="83">
        <v>8</v>
      </c>
      <c r="B19" s="84" t="s">
        <v>57</v>
      </c>
      <c r="C19" s="85" t="s">
        <v>2605</v>
      </c>
      <c r="D19" s="85" t="s">
        <v>2606</v>
      </c>
      <c r="E19" s="86" t="s">
        <v>2607</v>
      </c>
      <c r="F19" s="85" t="s">
        <v>2608</v>
      </c>
      <c r="G19" s="85">
        <v>9440282254</v>
      </c>
    </row>
    <row r="20" spans="1:7" ht="21.75" customHeight="1">
      <c r="A20" s="90">
        <v>9</v>
      </c>
      <c r="B20" s="84" t="s">
        <v>57</v>
      </c>
      <c r="C20" s="85" t="s">
        <v>2609</v>
      </c>
      <c r="D20" s="85" t="s">
        <v>2548</v>
      </c>
      <c r="E20" s="86" t="s">
        <v>2610</v>
      </c>
      <c r="F20" s="85" t="s">
        <v>2611</v>
      </c>
      <c r="G20" s="85">
        <v>9440176571</v>
      </c>
    </row>
    <row r="21" spans="1:7" ht="21.75" customHeight="1">
      <c r="A21" s="83">
        <v>10</v>
      </c>
      <c r="B21" s="84" t="s">
        <v>57</v>
      </c>
      <c r="C21" s="85" t="s">
        <v>2612</v>
      </c>
      <c r="D21" s="85" t="s">
        <v>2513</v>
      </c>
      <c r="E21" s="86" t="s">
        <v>2613</v>
      </c>
      <c r="F21" s="85" t="s">
        <v>2518</v>
      </c>
      <c r="G21" s="85">
        <v>9491870315</v>
      </c>
    </row>
    <row r="22" spans="1:7" ht="21.75" customHeight="1">
      <c r="A22" s="98">
        <v>11</v>
      </c>
      <c r="B22" s="95" t="s">
        <v>57</v>
      </c>
      <c r="C22" s="96" t="s">
        <v>2614</v>
      </c>
      <c r="D22" s="96" t="s">
        <v>2590</v>
      </c>
      <c r="E22" s="97" t="s">
        <v>2615</v>
      </c>
      <c r="F22" s="96" t="s">
        <v>2592</v>
      </c>
      <c r="G22" s="96">
        <v>9848115287</v>
      </c>
    </row>
    <row r="23" spans="1:7" ht="21.75" customHeight="1">
      <c r="A23" s="83">
        <v>12</v>
      </c>
      <c r="B23" s="84" t="s">
        <v>57</v>
      </c>
      <c r="C23" s="85" t="s">
        <v>2616</v>
      </c>
      <c r="D23" s="85" t="s">
        <v>2617</v>
      </c>
      <c r="E23" s="86" t="s">
        <v>2618</v>
      </c>
      <c r="F23" s="85" t="s">
        <v>2619</v>
      </c>
      <c r="G23" s="85">
        <v>9491493161</v>
      </c>
    </row>
    <row r="24" spans="1:7" ht="21.75" customHeight="1">
      <c r="A24" s="90">
        <v>13</v>
      </c>
      <c r="B24" s="84" t="s">
        <v>57</v>
      </c>
      <c r="C24" s="85" t="s">
        <v>2620</v>
      </c>
      <c r="D24" s="85" t="s">
        <v>2524</v>
      </c>
      <c r="E24" s="86" t="s">
        <v>2621</v>
      </c>
      <c r="F24" s="85" t="s">
        <v>2622</v>
      </c>
      <c r="G24" s="85">
        <v>9848265268</v>
      </c>
    </row>
    <row r="25" spans="1:7" ht="21.75" customHeight="1">
      <c r="A25" s="94">
        <v>14</v>
      </c>
      <c r="B25" s="95" t="s">
        <v>57</v>
      </c>
      <c r="C25" s="96" t="s">
        <v>2623</v>
      </c>
      <c r="D25" s="96" t="s">
        <v>2707</v>
      </c>
      <c r="E25" s="97" t="s">
        <v>2624</v>
      </c>
      <c r="F25" s="96" t="s">
        <v>2625</v>
      </c>
      <c r="G25" s="96">
        <v>9440839078</v>
      </c>
    </row>
    <row r="26" spans="1:7" ht="21.75" customHeight="1">
      <c r="A26" s="98">
        <v>15</v>
      </c>
      <c r="B26" s="95" t="s">
        <v>57</v>
      </c>
      <c r="C26" s="96" t="s">
        <v>57</v>
      </c>
      <c r="D26" s="96" t="s">
        <v>2617</v>
      </c>
      <c r="E26" s="97" t="s">
        <v>2626</v>
      </c>
      <c r="F26" s="96" t="s">
        <v>2627</v>
      </c>
      <c r="G26" s="96">
        <v>9491493161</v>
      </c>
    </row>
    <row r="27" spans="1:7" ht="21.75" customHeight="1">
      <c r="A27" s="83">
        <v>16</v>
      </c>
      <c r="B27" s="84" t="s">
        <v>57</v>
      </c>
      <c r="C27" s="85" t="s">
        <v>2628</v>
      </c>
      <c r="D27" s="85" t="s">
        <v>2629</v>
      </c>
      <c r="E27" s="86" t="s">
        <v>2630</v>
      </c>
      <c r="F27" s="85" t="s">
        <v>2569</v>
      </c>
      <c r="G27" s="85">
        <v>9440876217</v>
      </c>
    </row>
    <row r="28" spans="1:7" ht="21.75" customHeight="1">
      <c r="A28" s="90">
        <v>17</v>
      </c>
      <c r="B28" s="84" t="s">
        <v>57</v>
      </c>
      <c r="C28" s="85" t="s">
        <v>2631</v>
      </c>
      <c r="D28" s="85" t="s">
        <v>2632</v>
      </c>
      <c r="E28" s="86" t="s">
        <v>2633</v>
      </c>
      <c r="F28" s="85" t="s">
        <v>2634</v>
      </c>
      <c r="G28" s="85">
        <v>9985404998</v>
      </c>
    </row>
    <row r="29" spans="1:7" ht="21.75" customHeight="1">
      <c r="A29" s="83">
        <v>18</v>
      </c>
      <c r="B29" s="84" t="s">
        <v>57</v>
      </c>
      <c r="C29" s="85" t="s">
        <v>2635</v>
      </c>
      <c r="D29" s="85" t="s">
        <v>2636</v>
      </c>
      <c r="E29" s="86" t="s">
        <v>2637</v>
      </c>
      <c r="F29" s="85" t="s">
        <v>2638</v>
      </c>
      <c r="G29" s="85">
        <v>9700739157</v>
      </c>
    </row>
    <row r="30" spans="1:7" ht="21.75" customHeight="1">
      <c r="A30" s="90">
        <v>19</v>
      </c>
      <c r="B30" s="84" t="s">
        <v>57</v>
      </c>
      <c r="C30" s="85" t="s">
        <v>2639</v>
      </c>
      <c r="D30" s="85" t="s">
        <v>2640</v>
      </c>
      <c r="E30" s="86" t="s">
        <v>2641</v>
      </c>
      <c r="F30" s="85" t="s">
        <v>2642</v>
      </c>
      <c r="G30" s="85">
        <v>9848050350</v>
      </c>
    </row>
    <row r="31" spans="1:7" ht="21.75" customHeight="1">
      <c r="A31" s="83">
        <v>20</v>
      </c>
      <c r="B31" s="84" t="s">
        <v>57</v>
      </c>
      <c r="C31" s="85" t="s">
        <v>2643</v>
      </c>
      <c r="D31" s="85" t="s">
        <v>2644</v>
      </c>
      <c r="E31" s="86" t="s">
        <v>2645</v>
      </c>
      <c r="F31" s="85" t="s">
        <v>2646</v>
      </c>
      <c r="G31" s="85">
        <v>9052273713</v>
      </c>
    </row>
    <row r="32" spans="1:7" ht="21.75" customHeight="1">
      <c r="A32" s="98">
        <v>21</v>
      </c>
      <c r="B32" s="95" t="s">
        <v>57</v>
      </c>
      <c r="C32" s="96" t="s">
        <v>2647</v>
      </c>
      <c r="D32" s="96" t="s">
        <v>2648</v>
      </c>
      <c r="E32" s="97" t="s">
        <v>2649</v>
      </c>
      <c r="F32" s="96" t="s">
        <v>2650</v>
      </c>
      <c r="G32" s="96">
        <v>9440566432</v>
      </c>
    </row>
    <row r="33" ht="21.75" customHeight="1"/>
    <row r="34" ht="21.75" customHeight="1"/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">
      <selection activeCell="G6" sqref="G6"/>
    </sheetView>
  </sheetViews>
  <sheetFormatPr defaultColWidth="9.140625" defaultRowHeight="15"/>
  <cols>
    <col min="1" max="1" width="8.421875" style="0" customWidth="1"/>
    <col min="2" max="2" width="18.140625" style="0" customWidth="1"/>
    <col min="3" max="3" width="16.421875" style="0" customWidth="1"/>
    <col min="4" max="4" width="29.57421875" style="0" customWidth="1"/>
    <col min="5" max="5" width="21.8515625" style="0" customWidth="1"/>
    <col min="6" max="6" width="22.7109375" style="0" customWidth="1"/>
    <col min="7" max="7" width="13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21">
      <c r="A2" s="222" t="s">
        <v>4024</v>
      </c>
      <c r="B2" s="222"/>
      <c r="C2" s="222"/>
      <c r="D2" s="222"/>
      <c r="E2" s="222"/>
      <c r="F2" s="222"/>
      <c r="G2" s="222"/>
    </row>
    <row r="3" spans="1:7" ht="18.75">
      <c r="A3" s="223" t="s">
        <v>4025</v>
      </c>
      <c r="B3" s="223"/>
      <c r="C3" s="223"/>
      <c r="D3" s="53" t="s">
        <v>4031</v>
      </c>
      <c r="E3" s="54"/>
      <c r="F3" s="54"/>
      <c r="G3" s="54"/>
    </row>
    <row r="4" spans="1:7" ht="18.75">
      <c r="A4" s="137"/>
      <c r="B4" s="137"/>
      <c r="C4" s="137"/>
      <c r="D4" s="138"/>
      <c r="E4" s="139"/>
      <c r="F4" s="139"/>
      <c r="G4" s="139"/>
    </row>
    <row r="5" spans="1:7" ht="18.75">
      <c r="A5" s="89" t="s">
        <v>4811</v>
      </c>
      <c r="B5" s="89" t="s">
        <v>4150</v>
      </c>
      <c r="C5" s="52"/>
      <c r="D5" s="52"/>
      <c r="E5" s="52"/>
      <c r="F5" s="89" t="s">
        <v>4151</v>
      </c>
      <c r="G5" s="89" t="s">
        <v>4797</v>
      </c>
    </row>
    <row r="6" spans="1:7" ht="15.75">
      <c r="A6" s="34"/>
      <c r="B6" s="34"/>
      <c r="C6" s="33"/>
      <c r="D6" s="33"/>
      <c r="E6" s="33"/>
      <c r="F6" s="34"/>
      <c r="G6" s="33"/>
    </row>
    <row r="7" spans="1:7" ht="25.5">
      <c r="A7" s="22" t="s">
        <v>4020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2.5" customHeight="1">
      <c r="A8" s="83">
        <v>1</v>
      </c>
      <c r="B8" s="84" t="s">
        <v>57</v>
      </c>
      <c r="C8" s="85" t="s">
        <v>2651</v>
      </c>
      <c r="D8" s="85" t="s">
        <v>2648</v>
      </c>
      <c r="E8" s="86" t="s">
        <v>2652</v>
      </c>
      <c r="F8" s="85" t="s">
        <v>2653</v>
      </c>
      <c r="G8" s="85">
        <v>9440566432</v>
      </c>
    </row>
    <row r="9" spans="1:7" ht="22.5" customHeight="1">
      <c r="A9" s="90">
        <v>2</v>
      </c>
      <c r="B9" s="84" t="s">
        <v>57</v>
      </c>
      <c r="C9" s="85" t="s">
        <v>2654</v>
      </c>
      <c r="D9" s="85" t="s">
        <v>2655</v>
      </c>
      <c r="E9" s="86" t="s">
        <v>2656</v>
      </c>
      <c r="F9" s="85" t="s">
        <v>2657</v>
      </c>
      <c r="G9" s="85">
        <v>9030623135</v>
      </c>
    </row>
    <row r="10" spans="1:7" ht="29.25" customHeight="1">
      <c r="A10" s="94">
        <v>3</v>
      </c>
      <c r="B10" s="95" t="s">
        <v>57</v>
      </c>
      <c r="C10" s="96" t="s">
        <v>2658</v>
      </c>
      <c r="D10" s="96" t="s">
        <v>4029</v>
      </c>
      <c r="E10" s="97" t="s">
        <v>2659</v>
      </c>
      <c r="F10" s="96" t="s">
        <v>2660</v>
      </c>
      <c r="G10" s="96">
        <v>9440528652</v>
      </c>
    </row>
    <row r="11" spans="1:7" ht="29.25" customHeight="1">
      <c r="A11" s="90">
        <v>4</v>
      </c>
      <c r="B11" s="27" t="s">
        <v>57</v>
      </c>
      <c r="C11" s="28" t="s">
        <v>2661</v>
      </c>
      <c r="D11" s="28" t="s">
        <v>4029</v>
      </c>
      <c r="E11" s="31" t="s">
        <v>2662</v>
      </c>
      <c r="F11" s="28" t="s">
        <v>2663</v>
      </c>
      <c r="G11" s="28">
        <v>9440528652</v>
      </c>
    </row>
    <row r="12" spans="1:7" ht="29.25" customHeight="1">
      <c r="A12" s="94">
        <v>5</v>
      </c>
      <c r="B12" s="95" t="s">
        <v>57</v>
      </c>
      <c r="C12" s="96" t="s">
        <v>2664</v>
      </c>
      <c r="D12" s="96" t="s">
        <v>2665</v>
      </c>
      <c r="E12" s="97" t="s">
        <v>2666</v>
      </c>
      <c r="F12" s="96" t="s">
        <v>2522</v>
      </c>
      <c r="G12" s="96">
        <v>9441161507</v>
      </c>
    </row>
    <row r="13" spans="1:7" ht="29.25" customHeight="1">
      <c r="A13" s="98">
        <v>6</v>
      </c>
      <c r="B13" s="95" t="s">
        <v>57</v>
      </c>
      <c r="C13" s="96" t="s">
        <v>2667</v>
      </c>
      <c r="D13" s="96" t="s">
        <v>2540</v>
      </c>
      <c r="E13" s="97" t="s">
        <v>2668</v>
      </c>
      <c r="F13" s="96" t="s">
        <v>2669</v>
      </c>
      <c r="G13" s="96">
        <v>9440996236</v>
      </c>
    </row>
    <row r="14" spans="1:7" ht="29.25" customHeight="1">
      <c r="A14" s="83">
        <v>7</v>
      </c>
      <c r="B14" s="27" t="s">
        <v>57</v>
      </c>
      <c r="C14" s="28" t="s">
        <v>2670</v>
      </c>
      <c r="D14" s="28" t="s">
        <v>2671</v>
      </c>
      <c r="E14" s="31" t="s">
        <v>2672</v>
      </c>
      <c r="F14" s="28" t="s">
        <v>2673</v>
      </c>
      <c r="G14" s="28">
        <v>9490201963</v>
      </c>
    </row>
    <row r="15" spans="1:7" ht="29.25" customHeight="1">
      <c r="A15" s="90">
        <v>8</v>
      </c>
      <c r="B15" s="27" t="s">
        <v>57</v>
      </c>
      <c r="C15" s="28" t="s">
        <v>2674</v>
      </c>
      <c r="D15" s="28" t="s">
        <v>2675</v>
      </c>
      <c r="E15" s="31" t="s">
        <v>2676</v>
      </c>
      <c r="F15" s="28" t="s">
        <v>2677</v>
      </c>
      <c r="G15" s="28">
        <v>9010230907</v>
      </c>
    </row>
    <row r="16" spans="1:7" ht="29.25" customHeight="1">
      <c r="A16" s="83">
        <v>9</v>
      </c>
      <c r="B16" s="27" t="s">
        <v>57</v>
      </c>
      <c r="C16" s="28" t="s">
        <v>2678</v>
      </c>
      <c r="D16" s="28" t="s">
        <v>2536</v>
      </c>
      <c r="E16" s="31" t="s">
        <v>2679</v>
      </c>
      <c r="F16" s="28" t="s">
        <v>2680</v>
      </c>
      <c r="G16" s="28">
        <v>9912497088</v>
      </c>
    </row>
    <row r="17" spans="1:7" ht="29.25" customHeight="1">
      <c r="A17" s="90">
        <v>10</v>
      </c>
      <c r="B17" s="27" t="s">
        <v>57</v>
      </c>
      <c r="C17" s="28" t="s">
        <v>2681</v>
      </c>
      <c r="D17" s="28" t="s">
        <v>2682</v>
      </c>
      <c r="E17" s="31" t="s">
        <v>2683</v>
      </c>
      <c r="F17" s="28" t="s">
        <v>2684</v>
      </c>
      <c r="G17" s="28">
        <v>9885838408</v>
      </c>
    </row>
    <row r="18" spans="1:7" ht="29.25" customHeight="1">
      <c r="A18" s="83">
        <v>11</v>
      </c>
      <c r="B18" s="27" t="s">
        <v>57</v>
      </c>
      <c r="C18" s="28" t="s">
        <v>2685</v>
      </c>
      <c r="D18" s="28" t="s">
        <v>2629</v>
      </c>
      <c r="E18" s="31" t="s">
        <v>2686</v>
      </c>
      <c r="F18" s="28" t="s">
        <v>2569</v>
      </c>
      <c r="G18" s="28">
        <v>9440876217</v>
      </c>
    </row>
    <row r="19" spans="1:7" ht="29.25" customHeight="1">
      <c r="A19" s="90">
        <v>12</v>
      </c>
      <c r="B19" s="27" t="s">
        <v>57</v>
      </c>
      <c r="C19" s="28" t="s">
        <v>2687</v>
      </c>
      <c r="D19" s="28" t="s">
        <v>2688</v>
      </c>
      <c r="E19" s="31" t="s">
        <v>2689</v>
      </c>
      <c r="F19" s="28" t="s">
        <v>2690</v>
      </c>
      <c r="G19" s="28">
        <v>9849640110</v>
      </c>
    </row>
    <row r="20" spans="1:7" ht="29.25" customHeight="1">
      <c r="A20" s="94">
        <v>13</v>
      </c>
      <c r="B20" s="95" t="s">
        <v>57</v>
      </c>
      <c r="C20" s="96" t="s">
        <v>2691</v>
      </c>
      <c r="D20" s="96" t="s">
        <v>2632</v>
      </c>
      <c r="E20" s="97" t="s">
        <v>2692</v>
      </c>
      <c r="F20" s="96" t="s">
        <v>2693</v>
      </c>
      <c r="G20" s="96">
        <v>9985404998</v>
      </c>
    </row>
    <row r="21" spans="1:7" ht="29.25" customHeight="1">
      <c r="A21" s="90">
        <v>14</v>
      </c>
      <c r="B21" s="27" t="s">
        <v>57</v>
      </c>
      <c r="C21" s="28" t="s">
        <v>2694</v>
      </c>
      <c r="D21" s="28" t="s">
        <v>2695</v>
      </c>
      <c r="E21" s="31" t="s">
        <v>2696</v>
      </c>
      <c r="F21" s="28" t="s">
        <v>2697</v>
      </c>
      <c r="G21" s="28">
        <v>9849881197</v>
      </c>
    </row>
    <row r="22" spans="1:7" ht="29.25" customHeight="1">
      <c r="A22" s="94">
        <v>15</v>
      </c>
      <c r="B22" s="95" t="s">
        <v>57</v>
      </c>
      <c r="C22" s="96" t="s">
        <v>2698</v>
      </c>
      <c r="D22" s="96" t="s">
        <v>2675</v>
      </c>
      <c r="E22" s="97" t="s">
        <v>2699</v>
      </c>
      <c r="F22" s="96" t="s">
        <v>2677</v>
      </c>
      <c r="G22" s="96">
        <v>9010230907</v>
      </c>
    </row>
    <row r="23" spans="1:7" ht="29.25" customHeight="1">
      <c r="A23" s="90">
        <v>16</v>
      </c>
      <c r="B23" s="84" t="s">
        <v>57</v>
      </c>
      <c r="C23" s="85" t="s">
        <v>2700</v>
      </c>
      <c r="D23" s="85" t="s">
        <v>4030</v>
      </c>
      <c r="E23" s="86" t="s">
        <v>2701</v>
      </c>
      <c r="F23" s="85" t="s">
        <v>2702</v>
      </c>
      <c r="G23" s="85">
        <v>9492675681</v>
      </c>
    </row>
    <row r="24" spans="1:7" ht="29.25" customHeight="1">
      <c r="A24" s="94">
        <v>17</v>
      </c>
      <c r="B24" s="95" t="s">
        <v>57</v>
      </c>
      <c r="C24" s="96" t="s">
        <v>2703</v>
      </c>
      <c r="D24" s="96" t="s">
        <v>2695</v>
      </c>
      <c r="E24" s="97" t="s">
        <v>2704</v>
      </c>
      <c r="F24" s="96" t="s">
        <v>2705</v>
      </c>
      <c r="G24" s="96">
        <v>9849881197</v>
      </c>
    </row>
    <row r="25" spans="1:7" ht="29.25" customHeight="1">
      <c r="A25" s="98">
        <v>18</v>
      </c>
      <c r="B25" s="95" t="s">
        <v>57</v>
      </c>
      <c r="C25" s="96" t="s">
        <v>2706</v>
      </c>
      <c r="D25" s="96" t="s">
        <v>2707</v>
      </c>
      <c r="E25" s="97" t="s">
        <v>2708</v>
      </c>
      <c r="F25" s="96" t="s">
        <v>2709</v>
      </c>
      <c r="G25" s="96">
        <v>9440839078</v>
      </c>
    </row>
    <row r="26" spans="1:7" ht="29.25" customHeight="1">
      <c r="A26" s="83">
        <v>19</v>
      </c>
      <c r="B26" s="27" t="s">
        <v>57</v>
      </c>
      <c r="C26" s="28" t="s">
        <v>2710</v>
      </c>
      <c r="D26" s="28" t="s">
        <v>2711</v>
      </c>
      <c r="E26" s="31" t="s">
        <v>2712</v>
      </c>
      <c r="F26" s="28" t="s">
        <v>2713</v>
      </c>
      <c r="G26" s="28">
        <v>9000822282</v>
      </c>
    </row>
    <row r="27" spans="1:7" ht="29.25" customHeight="1">
      <c r="A27" s="90">
        <v>20</v>
      </c>
      <c r="B27" s="27" t="s">
        <v>57</v>
      </c>
      <c r="C27" s="28" t="s">
        <v>2714</v>
      </c>
      <c r="D27" s="28" t="s">
        <v>2715</v>
      </c>
      <c r="E27" s="31" t="s">
        <v>2716</v>
      </c>
      <c r="F27" s="28" t="s">
        <v>2717</v>
      </c>
      <c r="G27" s="28">
        <v>9640328107</v>
      </c>
    </row>
    <row r="28" spans="1:7" ht="29.25" customHeight="1">
      <c r="A28" s="83">
        <v>21</v>
      </c>
      <c r="B28" s="27" t="s">
        <v>57</v>
      </c>
      <c r="C28" s="28" t="s">
        <v>2718</v>
      </c>
      <c r="D28" s="28" t="s">
        <v>2719</v>
      </c>
      <c r="E28" s="31" t="s">
        <v>2720</v>
      </c>
      <c r="F28" s="28" t="s">
        <v>2721</v>
      </c>
      <c r="G28" s="28">
        <v>9490410909</v>
      </c>
    </row>
    <row r="29" spans="1:7" ht="29.25" customHeight="1">
      <c r="A29" s="90">
        <v>22</v>
      </c>
      <c r="B29" s="27" t="s">
        <v>57</v>
      </c>
      <c r="C29" s="28" t="s">
        <v>2722</v>
      </c>
      <c r="D29" s="28" t="s">
        <v>2665</v>
      </c>
      <c r="E29" s="31" t="s">
        <v>2723</v>
      </c>
      <c r="F29" s="28" t="s">
        <v>2724</v>
      </c>
      <c r="G29" s="28">
        <v>9441161507</v>
      </c>
    </row>
  </sheetData>
  <sheetProtection/>
  <mergeCells count="3">
    <mergeCell ref="A3:C3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7109375" style="0" customWidth="1"/>
    <col min="2" max="2" width="18.140625" style="0" customWidth="1"/>
    <col min="3" max="3" width="16.421875" style="0" customWidth="1"/>
    <col min="4" max="4" width="29.57421875" style="0" customWidth="1"/>
    <col min="5" max="5" width="21.8515625" style="0" customWidth="1"/>
    <col min="6" max="6" width="22.7109375" style="0" customWidth="1"/>
    <col min="7" max="7" width="13.28125" style="0" customWidth="1"/>
  </cols>
  <sheetData>
    <row r="1" spans="1:7" ht="18.75">
      <c r="A1" s="227" t="s">
        <v>4023</v>
      </c>
      <c r="B1" s="227"/>
      <c r="C1" s="227"/>
      <c r="D1" s="227"/>
      <c r="E1" s="227"/>
      <c r="F1" s="227"/>
      <c r="G1" s="227"/>
    </row>
    <row r="2" spans="1:7" ht="21">
      <c r="A2" s="225" t="s">
        <v>4024</v>
      </c>
      <c r="B2" s="225"/>
      <c r="C2" s="225"/>
      <c r="D2" s="225"/>
      <c r="E2" s="225"/>
      <c r="F2" s="225"/>
      <c r="G2" s="225"/>
    </row>
    <row r="3" spans="1:7" ht="18.75">
      <c r="A3" s="226" t="s">
        <v>4025</v>
      </c>
      <c r="B3" s="226"/>
      <c r="C3" s="226"/>
      <c r="D3" s="50" t="s">
        <v>4031</v>
      </c>
      <c r="E3" s="51"/>
      <c r="F3" s="51"/>
      <c r="G3" s="51"/>
    </row>
    <row r="4" spans="1:7" ht="18.75">
      <c r="A4" s="89" t="s">
        <v>4811</v>
      </c>
      <c r="B4" s="89" t="s">
        <v>4798</v>
      </c>
      <c r="C4" s="52"/>
      <c r="D4" s="52"/>
      <c r="E4" s="52"/>
      <c r="F4" s="89" t="s">
        <v>4151</v>
      </c>
      <c r="G4" s="89" t="s">
        <v>4940</v>
      </c>
    </row>
    <row r="5" spans="1:7" ht="15.75">
      <c r="A5" s="34"/>
      <c r="B5" s="34"/>
      <c r="C5" s="33"/>
      <c r="D5" s="33"/>
      <c r="E5" s="33"/>
      <c r="F5" s="34"/>
      <c r="G5" s="33"/>
    </row>
    <row r="6" spans="1:7" ht="15.75">
      <c r="A6" s="34"/>
      <c r="B6" s="34"/>
      <c r="C6" s="33"/>
      <c r="D6" s="33"/>
      <c r="E6" s="33"/>
      <c r="F6" s="34"/>
      <c r="G6" s="33"/>
    </row>
    <row r="7" spans="1:7" ht="25.5" customHeight="1">
      <c r="A7" s="22" t="s">
        <v>4020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4" customHeight="1">
      <c r="A8" s="83">
        <v>1</v>
      </c>
      <c r="B8" s="84" t="s">
        <v>57</v>
      </c>
      <c r="C8" s="85" t="s">
        <v>2512</v>
      </c>
      <c r="D8" s="85" t="s">
        <v>2513</v>
      </c>
      <c r="E8" s="86" t="s">
        <v>2514</v>
      </c>
      <c r="F8" s="85" t="s">
        <v>2515</v>
      </c>
      <c r="G8" s="85">
        <v>9491870315</v>
      </c>
    </row>
    <row r="9" spans="1:7" ht="24" customHeight="1">
      <c r="A9" s="94">
        <v>2</v>
      </c>
      <c r="B9" s="95" t="s">
        <v>57</v>
      </c>
      <c r="C9" s="96" t="s">
        <v>2516</v>
      </c>
      <c r="D9" s="96" t="s">
        <v>2513</v>
      </c>
      <c r="E9" s="97" t="s">
        <v>2517</v>
      </c>
      <c r="F9" s="96" t="s">
        <v>2518</v>
      </c>
      <c r="G9" s="96">
        <v>9491870315</v>
      </c>
    </row>
    <row r="10" spans="1:7" ht="24" customHeight="1">
      <c r="A10" s="83">
        <v>3</v>
      </c>
      <c r="B10" s="84" t="s">
        <v>57</v>
      </c>
      <c r="C10" s="85" t="s">
        <v>2519</v>
      </c>
      <c r="D10" s="85" t="s">
        <v>2520</v>
      </c>
      <c r="E10" s="86" t="s">
        <v>2521</v>
      </c>
      <c r="F10" s="85" t="s">
        <v>2522</v>
      </c>
      <c r="G10" s="85">
        <v>9440947107</v>
      </c>
    </row>
    <row r="11" spans="1:7" ht="21.75" customHeight="1">
      <c r="A11" s="83">
        <v>4</v>
      </c>
      <c r="B11" s="84" t="s">
        <v>57</v>
      </c>
      <c r="C11" s="85" t="s">
        <v>2523</v>
      </c>
      <c r="D11" s="85" t="s">
        <v>2524</v>
      </c>
      <c r="E11" s="86" t="s">
        <v>4026</v>
      </c>
      <c r="F11" s="85" t="s">
        <v>2522</v>
      </c>
      <c r="G11" s="85">
        <v>9848265268</v>
      </c>
    </row>
    <row r="12" spans="1:7" ht="24" customHeight="1">
      <c r="A12" s="83">
        <v>5</v>
      </c>
      <c r="B12" s="84" t="s">
        <v>57</v>
      </c>
      <c r="C12" s="85" t="s">
        <v>2525</v>
      </c>
      <c r="D12" s="85" t="s">
        <v>2526</v>
      </c>
      <c r="E12" s="86" t="s">
        <v>2527</v>
      </c>
      <c r="F12" s="85" t="s">
        <v>2528</v>
      </c>
      <c r="G12" s="85">
        <v>9296152891</v>
      </c>
    </row>
    <row r="13" spans="1:7" ht="24" customHeight="1">
      <c r="A13" s="83">
        <v>6</v>
      </c>
      <c r="B13" s="84" t="s">
        <v>57</v>
      </c>
      <c r="C13" s="85" t="s">
        <v>2529</v>
      </c>
      <c r="D13" s="85" t="s">
        <v>2530</v>
      </c>
      <c r="E13" s="86" t="s">
        <v>2531</v>
      </c>
      <c r="F13" s="85" t="s">
        <v>2532</v>
      </c>
      <c r="G13" s="85">
        <v>9440835615</v>
      </c>
    </row>
    <row r="14" spans="1:7" ht="24" customHeight="1">
      <c r="A14" s="94">
        <v>7</v>
      </c>
      <c r="B14" s="95" t="s">
        <v>57</v>
      </c>
      <c r="C14" s="96" t="s">
        <v>2533</v>
      </c>
      <c r="D14" s="96" t="s">
        <v>2530</v>
      </c>
      <c r="E14" s="97" t="s">
        <v>2534</v>
      </c>
      <c r="F14" s="96" t="s">
        <v>2532</v>
      </c>
      <c r="G14" s="96">
        <v>9440835615</v>
      </c>
    </row>
    <row r="15" spans="1:7" ht="24" customHeight="1">
      <c r="A15" s="94">
        <v>8</v>
      </c>
      <c r="B15" s="95" t="s">
        <v>57</v>
      </c>
      <c r="C15" s="96" t="s">
        <v>2535</v>
      </c>
      <c r="D15" s="96" t="s">
        <v>2536</v>
      </c>
      <c r="E15" s="97" t="s">
        <v>2537</v>
      </c>
      <c r="F15" s="96" t="s">
        <v>2538</v>
      </c>
      <c r="G15" s="96">
        <v>9912497088</v>
      </c>
    </row>
    <row r="16" spans="1:7" ht="24" customHeight="1">
      <c r="A16" s="94">
        <v>9</v>
      </c>
      <c r="B16" s="95" t="s">
        <v>57</v>
      </c>
      <c r="C16" s="96" t="s">
        <v>2539</v>
      </c>
      <c r="D16" s="96" t="s">
        <v>2540</v>
      </c>
      <c r="E16" s="97" t="s">
        <v>2541</v>
      </c>
      <c r="F16" s="96" t="s">
        <v>2542</v>
      </c>
      <c r="G16" s="96">
        <v>9440996236</v>
      </c>
    </row>
    <row r="17" spans="1:7" ht="24" customHeight="1">
      <c r="A17" s="83">
        <v>10</v>
      </c>
      <c r="B17" s="84" t="s">
        <v>57</v>
      </c>
      <c r="C17" s="85" t="s">
        <v>2543</v>
      </c>
      <c r="D17" s="85" t="s">
        <v>2544</v>
      </c>
      <c r="E17" s="86" t="s">
        <v>2545</v>
      </c>
      <c r="F17" s="85" t="s">
        <v>2546</v>
      </c>
      <c r="G17" s="85">
        <v>9440304703</v>
      </c>
    </row>
    <row r="18" spans="1:7" ht="24" customHeight="1">
      <c r="A18" s="94">
        <v>11</v>
      </c>
      <c r="B18" s="95" t="s">
        <v>57</v>
      </c>
      <c r="C18" s="96" t="s">
        <v>2547</v>
      </c>
      <c r="D18" s="96" t="s">
        <v>2548</v>
      </c>
      <c r="E18" s="97" t="s">
        <v>2549</v>
      </c>
      <c r="F18" s="96" t="s">
        <v>2550</v>
      </c>
      <c r="G18" s="96">
        <v>9440176571</v>
      </c>
    </row>
    <row r="19" spans="1:7" ht="24" customHeight="1">
      <c r="A19" s="83">
        <v>12</v>
      </c>
      <c r="B19" s="84" t="s">
        <v>57</v>
      </c>
      <c r="C19" s="85" t="s">
        <v>2551</v>
      </c>
      <c r="D19" s="85" t="s">
        <v>2552</v>
      </c>
      <c r="E19" s="86" t="s">
        <v>2553</v>
      </c>
      <c r="F19" s="85" t="s">
        <v>2554</v>
      </c>
      <c r="G19" s="85">
        <v>9491595784</v>
      </c>
    </row>
    <row r="20" spans="1:7" ht="24" customHeight="1">
      <c r="A20" s="83">
        <v>13</v>
      </c>
      <c r="B20" s="84" t="s">
        <v>57</v>
      </c>
      <c r="C20" s="85" t="s">
        <v>2555</v>
      </c>
      <c r="D20" s="85" t="s">
        <v>2556</v>
      </c>
      <c r="E20" s="86" t="s">
        <v>2557</v>
      </c>
      <c r="F20" s="85" t="s">
        <v>2558</v>
      </c>
      <c r="G20" s="85">
        <v>9440363457</v>
      </c>
    </row>
    <row r="21" spans="1:7" ht="24" customHeight="1">
      <c r="A21" s="83">
        <v>14</v>
      </c>
      <c r="B21" s="84" t="s">
        <v>57</v>
      </c>
      <c r="C21" s="85" t="s">
        <v>2559</v>
      </c>
      <c r="D21" s="85" t="s">
        <v>2560</v>
      </c>
      <c r="E21" s="86" t="s">
        <v>4028</v>
      </c>
      <c r="F21" s="85" t="s">
        <v>2561</v>
      </c>
      <c r="G21" s="85">
        <v>9985072718</v>
      </c>
    </row>
    <row r="22" spans="1:7" ht="24" customHeight="1">
      <c r="A22" s="83">
        <v>15</v>
      </c>
      <c r="B22" s="84" t="s">
        <v>57</v>
      </c>
      <c r="C22" s="85" t="s">
        <v>2562</v>
      </c>
      <c r="D22" s="85" t="s">
        <v>2563</v>
      </c>
      <c r="E22" s="86" t="s">
        <v>2564</v>
      </c>
      <c r="F22" s="85" t="s">
        <v>2565</v>
      </c>
      <c r="G22" s="85">
        <v>9440938619</v>
      </c>
    </row>
    <row r="23" spans="1:7" ht="24" customHeight="1">
      <c r="A23" s="94">
        <v>16</v>
      </c>
      <c r="B23" s="95" t="s">
        <v>57</v>
      </c>
      <c r="C23" s="96" t="s">
        <v>2566</v>
      </c>
      <c r="D23" s="96" t="s">
        <v>2536</v>
      </c>
      <c r="E23" s="97" t="s">
        <v>2567</v>
      </c>
      <c r="F23" s="96" t="s">
        <v>2568</v>
      </c>
      <c r="G23" s="96">
        <v>9912497088</v>
      </c>
    </row>
    <row r="24" spans="1:7" ht="24" customHeight="1">
      <c r="A24" s="83">
        <v>17</v>
      </c>
      <c r="B24" s="84" t="s">
        <v>57</v>
      </c>
      <c r="C24" s="85" t="s">
        <v>2287</v>
      </c>
      <c r="D24" s="85" t="s">
        <v>2563</v>
      </c>
      <c r="E24" s="86" t="s">
        <v>2289</v>
      </c>
      <c r="F24" s="85" t="s">
        <v>2569</v>
      </c>
      <c r="G24" s="85">
        <v>9440938619</v>
      </c>
    </row>
    <row r="25" spans="1:7" ht="24" customHeight="1">
      <c r="A25" s="83">
        <v>18</v>
      </c>
      <c r="B25" s="84" t="s">
        <v>57</v>
      </c>
      <c r="C25" s="85" t="s">
        <v>2570</v>
      </c>
      <c r="D25" s="85" t="s">
        <v>2544</v>
      </c>
      <c r="E25" s="86" t="s">
        <v>2571</v>
      </c>
      <c r="F25" s="85" t="s">
        <v>2554</v>
      </c>
      <c r="G25" s="85">
        <v>9440304703</v>
      </c>
    </row>
    <row r="26" spans="1:7" ht="24" customHeight="1">
      <c r="A26" s="94">
        <v>19</v>
      </c>
      <c r="B26" s="95" t="s">
        <v>57</v>
      </c>
      <c r="C26" s="96" t="s">
        <v>2572</v>
      </c>
      <c r="D26" s="96" t="s">
        <v>4029</v>
      </c>
      <c r="E26" s="97" t="s">
        <v>2573</v>
      </c>
      <c r="F26" s="96" t="s">
        <v>2574</v>
      </c>
      <c r="G26" s="96">
        <v>9440528652</v>
      </c>
    </row>
    <row r="27" spans="1:7" ht="24" customHeight="1">
      <c r="A27" s="83">
        <v>20</v>
      </c>
      <c r="B27" s="84" t="s">
        <v>57</v>
      </c>
      <c r="C27" s="85" t="s">
        <v>2575</v>
      </c>
      <c r="D27" s="85" t="s">
        <v>2552</v>
      </c>
      <c r="E27" s="86" t="s">
        <v>2576</v>
      </c>
      <c r="F27" s="85" t="s">
        <v>2577</v>
      </c>
      <c r="G27" s="85">
        <v>9491595784</v>
      </c>
    </row>
    <row r="28" spans="1:7" ht="24" customHeight="1">
      <c r="A28" s="83">
        <v>21</v>
      </c>
      <c r="B28" s="84" t="s">
        <v>57</v>
      </c>
      <c r="C28" s="85" t="s">
        <v>2578</v>
      </c>
      <c r="D28" s="85" t="s">
        <v>2579</v>
      </c>
      <c r="E28" s="86" t="s">
        <v>2580</v>
      </c>
      <c r="F28" s="85" t="s">
        <v>2581</v>
      </c>
      <c r="G28" s="85">
        <v>9441928592</v>
      </c>
    </row>
    <row r="29" spans="1:7" ht="24" customHeight="1">
      <c r="A29" s="83">
        <v>22</v>
      </c>
      <c r="B29" s="84" t="s">
        <v>57</v>
      </c>
      <c r="C29" s="85" t="s">
        <v>2582</v>
      </c>
      <c r="D29" s="85" t="s">
        <v>2583</v>
      </c>
      <c r="E29" s="86" t="s">
        <v>2584</v>
      </c>
      <c r="F29" s="85" t="s">
        <v>2585</v>
      </c>
      <c r="G29" s="85">
        <v>9985523556</v>
      </c>
    </row>
  </sheetData>
  <sheetProtection/>
  <mergeCells count="3">
    <mergeCell ref="A2:G2"/>
    <mergeCell ref="A3:C3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5.7109375" style="0" customWidth="1"/>
    <col min="3" max="3" width="20.421875" style="0" customWidth="1"/>
    <col min="4" max="4" width="29.57421875" style="0" customWidth="1"/>
    <col min="5" max="5" width="25.140625" style="0" customWidth="1"/>
    <col min="6" max="6" width="20.421875" style="0" customWidth="1"/>
    <col min="7" max="7" width="13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24.75" customHeight="1">
      <c r="A2" s="206" t="s">
        <v>4134</v>
      </c>
      <c r="B2" s="207"/>
      <c r="C2" s="207"/>
      <c r="D2" s="207"/>
      <c r="E2" s="207"/>
      <c r="F2" s="207"/>
      <c r="G2" s="208"/>
    </row>
    <row r="3" spans="1:7" ht="18.75">
      <c r="A3" s="223" t="s">
        <v>4135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4039</v>
      </c>
      <c r="C4" s="52"/>
      <c r="D4" s="52"/>
      <c r="F4" s="89" t="s">
        <v>4151</v>
      </c>
      <c r="G4" s="89" t="s">
        <v>4072</v>
      </c>
    </row>
    <row r="5" spans="1:7" ht="15.75">
      <c r="A5" s="52"/>
      <c r="B5" s="52"/>
      <c r="C5" s="52"/>
      <c r="D5" s="52"/>
      <c r="E5" s="52"/>
      <c r="F5" s="52"/>
      <c r="G5" s="52"/>
    </row>
    <row r="6" spans="1:7" ht="16.5" thickBot="1">
      <c r="A6" s="52"/>
      <c r="B6" s="52"/>
      <c r="C6" s="52"/>
      <c r="D6" s="52"/>
      <c r="E6" s="52"/>
      <c r="F6" s="52"/>
      <c r="G6" s="52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63</v>
      </c>
      <c r="C8" s="5" t="s">
        <v>64</v>
      </c>
      <c r="D8" s="5" t="s">
        <v>65</v>
      </c>
      <c r="E8" s="5" t="s">
        <v>66</v>
      </c>
      <c r="F8" s="5">
        <v>9989932762</v>
      </c>
      <c r="G8" s="5">
        <v>1</v>
      </c>
      <c r="H8" s="5">
        <v>2</v>
      </c>
    </row>
    <row r="9" spans="1:7" ht="15.75">
      <c r="A9" s="52"/>
      <c r="B9" s="52"/>
      <c r="C9" s="52"/>
      <c r="D9" s="52"/>
      <c r="E9" s="52"/>
      <c r="F9" s="52"/>
      <c r="G9" s="52"/>
    </row>
    <row r="10" spans="1:7" ht="15.75">
      <c r="A10" s="52"/>
      <c r="B10" s="52"/>
      <c r="C10" s="52"/>
      <c r="D10" s="52"/>
      <c r="E10" s="52"/>
      <c r="F10" s="52"/>
      <c r="G10" s="52"/>
    </row>
    <row r="11" spans="1:7" ht="18.75" customHeight="1">
      <c r="A11" s="22" t="s">
        <v>4020</v>
      </c>
      <c r="B11" s="11" t="s">
        <v>4027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19.5" customHeight="1">
      <c r="A12" s="30">
        <v>1</v>
      </c>
      <c r="B12" s="27" t="s">
        <v>67</v>
      </c>
      <c r="C12" s="28" t="s">
        <v>2903</v>
      </c>
      <c r="D12" s="28" t="s">
        <v>2904</v>
      </c>
      <c r="E12" s="31" t="s">
        <v>2905</v>
      </c>
      <c r="F12" s="28" t="s">
        <v>2906</v>
      </c>
      <c r="G12" s="28">
        <v>9959545936</v>
      </c>
    </row>
    <row r="13" spans="1:7" ht="19.5" customHeight="1">
      <c r="A13" s="30">
        <v>2</v>
      </c>
      <c r="B13" s="27" t="s">
        <v>67</v>
      </c>
      <c r="C13" s="28" t="s">
        <v>2907</v>
      </c>
      <c r="D13" s="28" t="s">
        <v>2862</v>
      </c>
      <c r="E13" s="31" t="s">
        <v>2908</v>
      </c>
      <c r="F13" s="28" t="s">
        <v>2909</v>
      </c>
      <c r="G13" s="28">
        <v>9441191896</v>
      </c>
    </row>
    <row r="14" spans="1:7" ht="19.5" customHeight="1">
      <c r="A14" s="30">
        <v>3</v>
      </c>
      <c r="B14" s="27" t="s">
        <v>67</v>
      </c>
      <c r="C14" s="28" t="s">
        <v>2910</v>
      </c>
      <c r="D14" s="28" t="s">
        <v>2911</v>
      </c>
      <c r="E14" s="31" t="s">
        <v>2912</v>
      </c>
      <c r="F14" s="28" t="s">
        <v>2913</v>
      </c>
      <c r="G14" s="28">
        <v>9912866933</v>
      </c>
    </row>
    <row r="15" spans="1:7" ht="19.5" customHeight="1">
      <c r="A15" s="30">
        <v>4</v>
      </c>
      <c r="B15" s="27" t="s">
        <v>67</v>
      </c>
      <c r="C15" s="28" t="s">
        <v>2914</v>
      </c>
      <c r="D15" s="28" t="s">
        <v>2915</v>
      </c>
      <c r="E15" s="31" t="s">
        <v>2916</v>
      </c>
      <c r="F15" s="28" t="s">
        <v>2906</v>
      </c>
      <c r="G15" s="28">
        <v>9849074530</v>
      </c>
    </row>
    <row r="16" spans="1:7" ht="19.5" customHeight="1">
      <c r="A16" s="30">
        <v>5</v>
      </c>
      <c r="B16" s="27" t="s">
        <v>67</v>
      </c>
      <c r="C16" s="28" t="s">
        <v>2917</v>
      </c>
      <c r="D16" s="28" t="s">
        <v>2918</v>
      </c>
      <c r="E16" s="31" t="s">
        <v>2919</v>
      </c>
      <c r="F16" s="28" t="s">
        <v>2920</v>
      </c>
      <c r="G16" s="28">
        <v>9849257687</v>
      </c>
    </row>
    <row r="17" spans="1:7" ht="19.5" customHeight="1">
      <c r="A17" s="30">
        <v>6</v>
      </c>
      <c r="B17" s="27" t="s">
        <v>67</v>
      </c>
      <c r="C17" s="28" t="s">
        <v>2921</v>
      </c>
      <c r="D17" s="28" t="s">
        <v>2922</v>
      </c>
      <c r="E17" s="31" t="s">
        <v>2923</v>
      </c>
      <c r="F17" s="28" t="s">
        <v>2875</v>
      </c>
      <c r="G17" s="28">
        <v>9493183230</v>
      </c>
    </row>
    <row r="18" spans="1:7" ht="19.5" customHeight="1">
      <c r="A18" s="30">
        <v>7</v>
      </c>
      <c r="B18" s="27" t="s">
        <v>67</v>
      </c>
      <c r="C18" s="28" t="s">
        <v>2924</v>
      </c>
      <c r="D18" s="28" t="s">
        <v>2925</v>
      </c>
      <c r="E18" s="31" t="s">
        <v>2926</v>
      </c>
      <c r="F18" s="28" t="s">
        <v>2927</v>
      </c>
      <c r="G18" s="28">
        <v>9505083508</v>
      </c>
    </row>
    <row r="19" spans="1:7" ht="19.5" customHeight="1">
      <c r="A19" s="30">
        <v>8</v>
      </c>
      <c r="B19" s="27" t="s">
        <v>67</v>
      </c>
      <c r="C19" s="28" t="s">
        <v>2928</v>
      </c>
      <c r="D19" s="28" t="s">
        <v>2929</v>
      </c>
      <c r="E19" s="31" t="s">
        <v>2930</v>
      </c>
      <c r="F19" s="28" t="s">
        <v>2931</v>
      </c>
      <c r="G19" s="28">
        <v>9000576700</v>
      </c>
    </row>
    <row r="20" spans="1:7" ht="19.5" customHeight="1">
      <c r="A20" s="30">
        <v>9</v>
      </c>
      <c r="B20" s="27" t="s">
        <v>67</v>
      </c>
      <c r="C20" s="28" t="s">
        <v>2932</v>
      </c>
      <c r="D20" s="28" t="s">
        <v>2933</v>
      </c>
      <c r="E20" s="31" t="s">
        <v>2934</v>
      </c>
      <c r="F20" s="28" t="s">
        <v>2841</v>
      </c>
      <c r="G20" s="28">
        <v>9949458955</v>
      </c>
    </row>
    <row r="21" spans="1:7" ht="19.5" customHeight="1">
      <c r="A21" s="30">
        <v>10</v>
      </c>
      <c r="B21" s="27" t="s">
        <v>67</v>
      </c>
      <c r="C21" s="28" t="s">
        <v>2935</v>
      </c>
      <c r="D21" s="28" t="s">
        <v>2936</v>
      </c>
      <c r="E21" s="31" t="s">
        <v>2937</v>
      </c>
      <c r="F21" s="28" t="s">
        <v>2837</v>
      </c>
      <c r="G21" s="28">
        <v>95402707887</v>
      </c>
    </row>
    <row r="22" spans="1:7" ht="19.5" customHeight="1">
      <c r="A22" s="30">
        <v>11</v>
      </c>
      <c r="B22" s="27" t="s">
        <v>67</v>
      </c>
      <c r="C22" s="28" t="s">
        <v>2938</v>
      </c>
      <c r="D22" s="28" t="s">
        <v>2939</v>
      </c>
      <c r="E22" s="31" t="s">
        <v>2940</v>
      </c>
      <c r="F22" s="28" t="s">
        <v>2941</v>
      </c>
      <c r="G22" s="28">
        <v>9849104510</v>
      </c>
    </row>
    <row r="23" spans="1:7" ht="19.5" customHeight="1">
      <c r="A23" s="30">
        <v>12</v>
      </c>
      <c r="B23" s="27" t="s">
        <v>67</v>
      </c>
      <c r="C23" s="28" t="s">
        <v>2942</v>
      </c>
      <c r="D23" s="28" t="s">
        <v>2943</v>
      </c>
      <c r="E23" s="31" t="s">
        <v>2944</v>
      </c>
      <c r="F23" s="28" t="s">
        <v>2853</v>
      </c>
      <c r="G23" s="28">
        <v>9866887424</v>
      </c>
    </row>
    <row r="24" spans="1:7" ht="19.5" customHeight="1">
      <c r="A24" s="30">
        <v>13</v>
      </c>
      <c r="B24" s="27" t="s">
        <v>67</v>
      </c>
      <c r="C24" s="28" t="s">
        <v>2945</v>
      </c>
      <c r="D24" s="28" t="s">
        <v>2946</v>
      </c>
      <c r="E24" s="31" t="s">
        <v>2947</v>
      </c>
      <c r="F24" s="28" t="s">
        <v>2948</v>
      </c>
      <c r="G24" s="28">
        <v>9948399067</v>
      </c>
    </row>
    <row r="25" spans="1:7" ht="19.5" customHeight="1">
      <c r="A25" s="30">
        <v>14</v>
      </c>
      <c r="B25" s="27" t="s">
        <v>67</v>
      </c>
      <c r="C25" s="28" t="s">
        <v>2949</v>
      </c>
      <c r="D25" s="28" t="s">
        <v>2950</v>
      </c>
      <c r="E25" s="31" t="s">
        <v>2951</v>
      </c>
      <c r="F25" s="28" t="s">
        <v>2952</v>
      </c>
      <c r="G25" s="28">
        <v>9849364684</v>
      </c>
    </row>
    <row r="26" spans="1:7" ht="19.5" customHeight="1">
      <c r="A26" s="30">
        <v>15</v>
      </c>
      <c r="B26" s="27" t="s">
        <v>67</v>
      </c>
      <c r="C26" s="28" t="s">
        <v>2953</v>
      </c>
      <c r="D26" s="28" t="s">
        <v>2954</v>
      </c>
      <c r="E26" s="31" t="s">
        <v>2955</v>
      </c>
      <c r="F26" s="28" t="s">
        <v>2956</v>
      </c>
      <c r="G26" s="28">
        <v>9849486100</v>
      </c>
    </row>
    <row r="27" spans="1:7" ht="19.5" customHeight="1">
      <c r="A27" s="30">
        <v>16</v>
      </c>
      <c r="B27" s="27" t="s">
        <v>67</v>
      </c>
      <c r="C27" s="28" t="s">
        <v>2957</v>
      </c>
      <c r="D27" s="28" t="s">
        <v>2958</v>
      </c>
      <c r="E27" s="31" t="s">
        <v>2959</v>
      </c>
      <c r="F27" s="28" t="s">
        <v>2952</v>
      </c>
      <c r="G27" s="28">
        <v>9666278266</v>
      </c>
    </row>
    <row r="28" spans="1:7" ht="19.5" customHeight="1">
      <c r="A28" s="30">
        <v>17</v>
      </c>
      <c r="B28" s="27" t="s">
        <v>67</v>
      </c>
      <c r="C28" s="28" t="s">
        <v>2960</v>
      </c>
      <c r="D28" s="28" t="s">
        <v>2961</v>
      </c>
      <c r="E28" s="31" t="s">
        <v>2962</v>
      </c>
      <c r="F28" s="28" t="s">
        <v>2963</v>
      </c>
      <c r="G28" s="28">
        <v>9848218579</v>
      </c>
    </row>
    <row r="29" spans="1:7" ht="19.5" customHeight="1">
      <c r="A29" s="30">
        <v>18</v>
      </c>
      <c r="B29" s="27" t="s">
        <v>67</v>
      </c>
      <c r="C29" s="28" t="s">
        <v>2964</v>
      </c>
      <c r="D29" s="28" t="s">
        <v>2939</v>
      </c>
      <c r="E29" s="31" t="s">
        <v>2965</v>
      </c>
      <c r="F29" s="28" t="s">
        <v>2920</v>
      </c>
      <c r="G29" s="28">
        <v>9849104510</v>
      </c>
    </row>
    <row r="30" spans="1:7" ht="19.5" customHeight="1">
      <c r="A30" s="30">
        <v>19</v>
      </c>
      <c r="B30" s="27" t="s">
        <v>67</v>
      </c>
      <c r="C30" s="28" t="s">
        <v>2966</v>
      </c>
      <c r="D30" s="28" t="s">
        <v>2835</v>
      </c>
      <c r="E30" s="31" t="s">
        <v>2967</v>
      </c>
      <c r="F30" s="28" t="s">
        <v>2968</v>
      </c>
      <c r="G30" s="28">
        <v>9849493113</v>
      </c>
    </row>
    <row r="31" spans="1:7" ht="19.5" customHeight="1">
      <c r="A31" s="30">
        <v>20</v>
      </c>
      <c r="B31" s="27" t="s">
        <v>67</v>
      </c>
      <c r="C31" s="28" t="s">
        <v>2969</v>
      </c>
      <c r="D31" s="28" t="s">
        <v>2954</v>
      </c>
      <c r="E31" s="31" t="s">
        <v>2970</v>
      </c>
      <c r="F31" s="28" t="s">
        <v>2971</v>
      </c>
      <c r="G31" s="28">
        <v>9849486100</v>
      </c>
    </row>
    <row r="32" spans="1:7" ht="19.5" customHeight="1">
      <c r="A32" s="30">
        <v>21</v>
      </c>
      <c r="B32" s="27" t="s">
        <v>67</v>
      </c>
      <c r="C32" s="28" t="s">
        <v>2972</v>
      </c>
      <c r="D32" s="28" t="s">
        <v>2946</v>
      </c>
      <c r="E32" s="31" t="s">
        <v>2973</v>
      </c>
      <c r="F32" s="28" t="s">
        <v>2974</v>
      </c>
      <c r="G32" s="28">
        <v>9948399067</v>
      </c>
    </row>
    <row r="33" spans="1:7" ht="19.5" customHeight="1">
      <c r="A33" s="30">
        <v>22</v>
      </c>
      <c r="B33" s="27" t="s">
        <v>67</v>
      </c>
      <c r="C33" s="28" t="s">
        <v>2975</v>
      </c>
      <c r="D33" s="28" t="s">
        <v>2976</v>
      </c>
      <c r="E33" s="31" t="s">
        <v>2977</v>
      </c>
      <c r="F33" s="28" t="s">
        <v>2978</v>
      </c>
      <c r="G33" s="28">
        <v>9849341517</v>
      </c>
    </row>
    <row r="34" spans="1:7" ht="19.5" customHeight="1">
      <c r="A34" s="30">
        <v>23</v>
      </c>
      <c r="B34" s="27" t="s">
        <v>67</v>
      </c>
      <c r="C34" s="28" t="s">
        <v>2979</v>
      </c>
      <c r="D34" s="28" t="s">
        <v>2980</v>
      </c>
      <c r="E34" s="31" t="s">
        <v>2981</v>
      </c>
      <c r="F34" s="28" t="s">
        <v>2982</v>
      </c>
      <c r="G34" s="28">
        <v>9849405861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3">
      <selection activeCell="G5" sqref="G5"/>
    </sheetView>
  </sheetViews>
  <sheetFormatPr defaultColWidth="9.140625" defaultRowHeight="15"/>
  <cols>
    <col min="1" max="1" width="8.57421875" style="0" customWidth="1"/>
    <col min="2" max="2" width="15.7109375" style="0" customWidth="1"/>
    <col min="3" max="3" width="20.421875" style="0" customWidth="1"/>
    <col min="4" max="4" width="29.57421875" style="0" customWidth="1"/>
    <col min="5" max="5" width="21.8515625" style="0" customWidth="1"/>
    <col min="6" max="6" width="22.7109375" style="0" customWidth="1"/>
    <col min="7" max="7" width="13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36.75" customHeight="1">
      <c r="A2" s="206" t="s">
        <v>4812</v>
      </c>
      <c r="B2" s="207"/>
      <c r="C2" s="207"/>
      <c r="D2" s="207"/>
      <c r="E2" s="207"/>
      <c r="F2" s="207"/>
      <c r="G2" s="208"/>
    </row>
    <row r="3" spans="1:7" ht="18.75">
      <c r="A3" s="223" t="s">
        <v>4135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4041</v>
      </c>
      <c r="C4" s="52"/>
      <c r="D4" s="52"/>
      <c r="E4" s="52"/>
      <c r="F4" s="89" t="s">
        <v>4151</v>
      </c>
      <c r="G4" s="89" t="s">
        <v>4150</v>
      </c>
    </row>
    <row r="5" spans="1:7" ht="15.75">
      <c r="A5" s="52"/>
      <c r="B5" s="52"/>
      <c r="C5" s="52"/>
      <c r="D5" s="52"/>
      <c r="E5" s="52"/>
      <c r="F5" s="52"/>
      <c r="G5" s="52"/>
    </row>
    <row r="6" spans="1:7" ht="16.5" thickBot="1">
      <c r="A6" s="52"/>
      <c r="B6" s="52"/>
      <c r="C6" s="52"/>
      <c r="D6" s="52"/>
      <c r="E6" s="52"/>
      <c r="F6" s="52"/>
      <c r="G6" s="52"/>
    </row>
    <row r="7" spans="1:7" ht="15" customHeight="1">
      <c r="A7" s="202" t="s">
        <v>8</v>
      </c>
      <c r="B7" s="202" t="s">
        <v>0</v>
      </c>
      <c r="C7" s="202" t="s">
        <v>1</v>
      </c>
      <c r="D7" s="24"/>
      <c r="E7" s="202" t="s">
        <v>2</v>
      </c>
      <c r="F7" s="202" t="s">
        <v>3</v>
      </c>
      <c r="G7" s="202" t="s">
        <v>4</v>
      </c>
    </row>
    <row r="8" spans="1:7" ht="15">
      <c r="A8" s="228"/>
      <c r="B8" s="228"/>
      <c r="C8" s="228"/>
      <c r="D8" s="25"/>
      <c r="E8" s="228"/>
      <c r="F8" s="228"/>
      <c r="G8" s="228"/>
    </row>
    <row r="9" spans="1:7" ht="57.75" customHeight="1">
      <c r="A9" s="92">
        <v>1</v>
      </c>
      <c r="B9" s="27" t="s">
        <v>5</v>
      </c>
      <c r="C9" s="27" t="s">
        <v>6</v>
      </c>
      <c r="D9" s="27" t="s">
        <v>7</v>
      </c>
      <c r="E9" s="37" t="s">
        <v>4032</v>
      </c>
      <c r="F9" s="38"/>
      <c r="G9" s="27">
        <v>9989998058</v>
      </c>
    </row>
    <row r="10" spans="1:7" ht="44.25" customHeight="1">
      <c r="A10" s="92">
        <v>2</v>
      </c>
      <c r="B10" s="27" t="s">
        <v>5</v>
      </c>
      <c r="C10" s="27" t="s">
        <v>4930</v>
      </c>
      <c r="D10" s="27" t="s">
        <v>7</v>
      </c>
      <c r="E10" s="37" t="s">
        <v>4931</v>
      </c>
      <c r="F10" s="38"/>
      <c r="G10" s="27">
        <v>9989998027</v>
      </c>
    </row>
    <row r="11" spans="1:7" ht="57.75">
      <c r="A11" s="92">
        <v>3</v>
      </c>
      <c r="B11" s="27" t="s">
        <v>5</v>
      </c>
      <c r="C11" s="27" t="s">
        <v>4928</v>
      </c>
      <c r="D11" s="27" t="s">
        <v>4929</v>
      </c>
      <c r="E11" s="37" t="s">
        <v>4032</v>
      </c>
      <c r="F11" s="38"/>
      <c r="G11" s="27">
        <v>9989998097</v>
      </c>
    </row>
    <row r="12" spans="1:7" ht="15">
      <c r="A12" s="56"/>
      <c r="B12" s="57"/>
      <c r="C12" s="57"/>
      <c r="D12" s="57"/>
      <c r="E12" s="58"/>
      <c r="F12" s="59"/>
      <c r="G12" s="57"/>
    </row>
    <row r="13" spans="1:7" ht="15">
      <c r="A13" s="56"/>
      <c r="B13" s="57"/>
      <c r="C13" s="57"/>
      <c r="D13" s="57"/>
      <c r="E13" s="58"/>
      <c r="F13" s="59"/>
      <c r="G13" s="57"/>
    </row>
    <row r="14" spans="1:7" ht="18.75" customHeight="1">
      <c r="A14" s="22" t="s">
        <v>4020</v>
      </c>
      <c r="B14" s="11" t="s">
        <v>4027</v>
      </c>
      <c r="C14" s="11" t="s">
        <v>89</v>
      </c>
      <c r="D14" s="11" t="s">
        <v>11</v>
      </c>
      <c r="E14" s="12" t="s">
        <v>90</v>
      </c>
      <c r="F14" s="11" t="s">
        <v>91</v>
      </c>
      <c r="G14" s="19" t="s">
        <v>14</v>
      </c>
    </row>
    <row r="15" spans="1:7" ht="25.5" customHeight="1">
      <c r="A15" s="30">
        <v>1</v>
      </c>
      <c r="B15" s="28" t="s">
        <v>60</v>
      </c>
      <c r="C15" s="28" t="s">
        <v>2725</v>
      </c>
      <c r="D15" s="28" t="s">
        <v>2726</v>
      </c>
      <c r="E15" s="31" t="s">
        <v>2727</v>
      </c>
      <c r="F15" s="28" t="s">
        <v>2728</v>
      </c>
      <c r="G15" s="28">
        <v>9000611835</v>
      </c>
    </row>
    <row r="16" spans="1:7" ht="25.5" customHeight="1">
      <c r="A16" s="30">
        <v>2</v>
      </c>
      <c r="B16" s="28" t="s">
        <v>60</v>
      </c>
      <c r="C16" s="28" t="s">
        <v>2729</v>
      </c>
      <c r="D16" s="28" t="s">
        <v>2730</v>
      </c>
      <c r="E16" s="31" t="s">
        <v>2731</v>
      </c>
      <c r="F16" s="28" t="s">
        <v>2732</v>
      </c>
      <c r="G16" s="28">
        <v>9492028948</v>
      </c>
    </row>
    <row r="17" spans="1:7" ht="25.5" customHeight="1">
      <c r="A17" s="30">
        <v>3</v>
      </c>
      <c r="B17" s="28" t="s">
        <v>60</v>
      </c>
      <c r="C17" s="28" t="s">
        <v>2733</v>
      </c>
      <c r="D17" s="28" t="s">
        <v>2734</v>
      </c>
      <c r="E17" s="31" t="s">
        <v>4137</v>
      </c>
      <c r="F17" s="28" t="s">
        <v>2735</v>
      </c>
      <c r="G17" s="28">
        <v>9848172690</v>
      </c>
    </row>
    <row r="18" spans="1:7" ht="25.5" customHeight="1">
      <c r="A18" s="94">
        <v>4</v>
      </c>
      <c r="B18" s="96" t="s">
        <v>60</v>
      </c>
      <c r="C18" s="96" t="s">
        <v>2736</v>
      </c>
      <c r="D18" s="96" t="s">
        <v>2737</v>
      </c>
      <c r="E18" s="97" t="s">
        <v>2738</v>
      </c>
      <c r="F18" s="96" t="s">
        <v>2739</v>
      </c>
      <c r="G18" s="96">
        <v>9908844693</v>
      </c>
    </row>
    <row r="19" spans="1:7" ht="25.5" customHeight="1">
      <c r="A19" s="30">
        <v>5</v>
      </c>
      <c r="B19" s="28" t="s">
        <v>60</v>
      </c>
      <c r="C19" s="28" t="s">
        <v>2740</v>
      </c>
      <c r="D19" s="28" t="s">
        <v>2741</v>
      </c>
      <c r="E19" s="31" t="s">
        <v>2742</v>
      </c>
      <c r="F19" s="28" t="s">
        <v>2743</v>
      </c>
      <c r="G19" s="28">
        <v>9440407255</v>
      </c>
    </row>
    <row r="20" spans="1:7" ht="25.5" customHeight="1">
      <c r="A20" s="30">
        <v>6</v>
      </c>
      <c r="B20" s="28" t="s">
        <v>60</v>
      </c>
      <c r="C20" s="28" t="s">
        <v>2746</v>
      </c>
      <c r="D20" s="28" t="s">
        <v>2747</v>
      </c>
      <c r="E20" s="31" t="s">
        <v>4138</v>
      </c>
      <c r="F20" s="28" t="s">
        <v>2748</v>
      </c>
      <c r="G20" s="28">
        <v>9912777086</v>
      </c>
    </row>
    <row r="21" spans="1:7" ht="25.5" customHeight="1">
      <c r="A21" s="30">
        <v>7</v>
      </c>
      <c r="B21" s="28" t="s">
        <v>60</v>
      </c>
      <c r="C21" s="28" t="s">
        <v>2752</v>
      </c>
      <c r="D21" s="28" t="s">
        <v>4139</v>
      </c>
      <c r="E21" s="31" t="s">
        <v>2753</v>
      </c>
      <c r="F21" s="28" t="s">
        <v>2754</v>
      </c>
      <c r="G21" s="28">
        <v>9440465798</v>
      </c>
    </row>
    <row r="22" spans="1:7" ht="25.5" customHeight="1">
      <c r="A22" s="94">
        <v>8</v>
      </c>
      <c r="B22" s="96" t="s">
        <v>60</v>
      </c>
      <c r="C22" s="96" t="s">
        <v>2755</v>
      </c>
      <c r="D22" s="96" t="s">
        <v>2756</v>
      </c>
      <c r="E22" s="97" t="s">
        <v>2757</v>
      </c>
      <c r="F22" s="96" t="s">
        <v>2758</v>
      </c>
      <c r="G22" s="96">
        <v>9848345954</v>
      </c>
    </row>
    <row r="23" spans="1:7" ht="25.5" customHeight="1">
      <c r="A23" s="30">
        <v>9</v>
      </c>
      <c r="B23" s="28" t="s">
        <v>60</v>
      </c>
      <c r="C23" s="28" t="s">
        <v>2761</v>
      </c>
      <c r="D23" s="28" t="s">
        <v>2762</v>
      </c>
      <c r="E23" s="31" t="s">
        <v>2210</v>
      </c>
      <c r="F23" s="28" t="s">
        <v>2763</v>
      </c>
      <c r="G23" s="28">
        <v>9912256334</v>
      </c>
    </row>
    <row r="24" spans="1:7" ht="25.5" customHeight="1">
      <c r="A24" s="30">
        <v>10</v>
      </c>
      <c r="B24" s="28" t="s">
        <v>60</v>
      </c>
      <c r="C24" s="28" t="s">
        <v>2764</v>
      </c>
      <c r="D24" s="28" t="s">
        <v>2756</v>
      </c>
      <c r="E24" s="31" t="s">
        <v>2765</v>
      </c>
      <c r="F24" s="28" t="s">
        <v>2766</v>
      </c>
      <c r="G24" s="28">
        <v>9848345954</v>
      </c>
    </row>
    <row r="25" spans="1:7" ht="25.5" customHeight="1">
      <c r="A25" s="30">
        <v>11</v>
      </c>
      <c r="B25" s="28" t="s">
        <v>60</v>
      </c>
      <c r="C25" s="28" t="s">
        <v>2767</v>
      </c>
      <c r="D25" s="28" t="s">
        <v>2768</v>
      </c>
      <c r="E25" s="31" t="s">
        <v>4140</v>
      </c>
      <c r="F25" s="28" t="s">
        <v>2769</v>
      </c>
      <c r="G25" s="28">
        <v>9440397888</v>
      </c>
    </row>
    <row r="26" spans="1:7" ht="25.5" customHeight="1">
      <c r="A26" s="30">
        <v>12</v>
      </c>
      <c r="B26" s="28" t="s">
        <v>60</v>
      </c>
      <c r="C26" s="28" t="s">
        <v>2773</v>
      </c>
      <c r="D26" s="28" t="s">
        <v>2774</v>
      </c>
      <c r="E26" s="31" t="s">
        <v>4141</v>
      </c>
      <c r="F26" s="28" t="s">
        <v>2775</v>
      </c>
      <c r="G26" s="28">
        <v>9440143999</v>
      </c>
    </row>
    <row r="27" spans="1:7" ht="25.5" customHeight="1">
      <c r="A27" s="30">
        <v>13</v>
      </c>
      <c r="B27" s="28" t="s">
        <v>60</v>
      </c>
      <c r="C27" s="28" t="s">
        <v>2776</v>
      </c>
      <c r="D27" s="28" t="s">
        <v>2777</v>
      </c>
      <c r="E27" s="31" t="s">
        <v>2778</v>
      </c>
      <c r="F27" s="28" t="s">
        <v>2779</v>
      </c>
      <c r="G27" s="28">
        <v>9290445688</v>
      </c>
    </row>
    <row r="28" spans="1:7" ht="25.5" customHeight="1">
      <c r="A28" s="30">
        <v>14</v>
      </c>
      <c r="B28" s="28" t="s">
        <v>60</v>
      </c>
      <c r="C28" s="28" t="s">
        <v>2780</v>
      </c>
      <c r="D28" s="28" t="s">
        <v>2781</v>
      </c>
      <c r="E28" s="31" t="s">
        <v>2782</v>
      </c>
      <c r="F28" s="28" t="s">
        <v>2783</v>
      </c>
      <c r="G28" s="28">
        <v>9963443532</v>
      </c>
    </row>
    <row r="29" spans="1:7" ht="25.5" customHeight="1">
      <c r="A29" s="94">
        <v>15</v>
      </c>
      <c r="B29" s="96" t="s">
        <v>60</v>
      </c>
      <c r="C29" s="96" t="s">
        <v>2784</v>
      </c>
      <c r="D29" s="96" t="s">
        <v>2747</v>
      </c>
      <c r="E29" s="97" t="s">
        <v>4142</v>
      </c>
      <c r="F29" s="96" t="s">
        <v>2785</v>
      </c>
      <c r="G29" s="96">
        <v>9912777086</v>
      </c>
    </row>
    <row r="30" spans="1:7" ht="25.5" customHeight="1">
      <c r="A30" s="30">
        <v>16</v>
      </c>
      <c r="B30" s="28" t="s">
        <v>60</v>
      </c>
      <c r="C30" s="28" t="s">
        <v>2786</v>
      </c>
      <c r="D30" s="28" t="s">
        <v>2737</v>
      </c>
      <c r="E30" s="31" t="s">
        <v>2787</v>
      </c>
      <c r="F30" s="28" t="s">
        <v>2788</v>
      </c>
      <c r="G30" s="28">
        <v>9908844693</v>
      </c>
    </row>
    <row r="31" spans="1:7" ht="25.5" customHeight="1">
      <c r="A31" s="30">
        <v>17</v>
      </c>
      <c r="B31" s="28" t="s">
        <v>60</v>
      </c>
      <c r="C31" s="28" t="s">
        <v>2789</v>
      </c>
      <c r="D31" s="28" t="s">
        <v>2790</v>
      </c>
      <c r="E31" s="31" t="s">
        <v>2791</v>
      </c>
      <c r="F31" s="28" t="s">
        <v>2792</v>
      </c>
      <c r="G31" s="28">
        <v>9441496855</v>
      </c>
    </row>
    <row r="32" spans="1:7" ht="25.5" customHeight="1">
      <c r="A32" s="30">
        <v>18</v>
      </c>
      <c r="B32" s="28" t="s">
        <v>60</v>
      </c>
      <c r="C32" s="28" t="s">
        <v>2793</v>
      </c>
      <c r="D32" s="28" t="s">
        <v>2794</v>
      </c>
      <c r="E32" s="31" t="s">
        <v>2795</v>
      </c>
      <c r="F32" s="28" t="s">
        <v>2796</v>
      </c>
      <c r="G32" s="28">
        <v>9963137020</v>
      </c>
    </row>
    <row r="33" spans="1:7" ht="25.5" customHeight="1">
      <c r="A33" s="30">
        <v>19</v>
      </c>
      <c r="B33" s="28" t="s">
        <v>60</v>
      </c>
      <c r="C33" s="28" t="s">
        <v>2797</v>
      </c>
      <c r="D33" s="28" t="s">
        <v>2798</v>
      </c>
      <c r="E33" s="31" t="s">
        <v>2799</v>
      </c>
      <c r="F33" s="28" t="s">
        <v>2800</v>
      </c>
      <c r="G33" s="28">
        <v>9848230539</v>
      </c>
    </row>
    <row r="34" spans="1:7" ht="21.75" customHeight="1">
      <c r="A34" s="30">
        <v>20</v>
      </c>
      <c r="B34" s="28" t="s">
        <v>60</v>
      </c>
      <c r="C34" s="28" t="s">
        <v>2807</v>
      </c>
      <c r="D34" s="28" t="s">
        <v>2808</v>
      </c>
      <c r="E34" s="31" t="s">
        <v>4143</v>
      </c>
      <c r="F34" s="28" t="s">
        <v>2796</v>
      </c>
      <c r="G34" s="28">
        <v>9963979609</v>
      </c>
    </row>
    <row r="35" spans="1:7" ht="21.75" customHeight="1">
      <c r="A35" s="30">
        <v>21</v>
      </c>
      <c r="B35" s="28" t="s">
        <v>60</v>
      </c>
      <c r="C35" s="28" t="s">
        <v>2809</v>
      </c>
      <c r="D35" s="28" t="s">
        <v>2810</v>
      </c>
      <c r="E35" s="31" t="s">
        <v>4144</v>
      </c>
      <c r="F35" s="28" t="s">
        <v>2811</v>
      </c>
      <c r="G35" s="28">
        <v>9966469418</v>
      </c>
    </row>
    <row r="36" spans="1:7" ht="21.75" customHeight="1">
      <c r="A36" s="30">
        <v>22</v>
      </c>
      <c r="B36" s="28" t="s">
        <v>60</v>
      </c>
      <c r="C36" s="28" t="s">
        <v>2812</v>
      </c>
      <c r="D36" s="28" t="s">
        <v>2813</v>
      </c>
      <c r="E36" s="31" t="s">
        <v>2814</v>
      </c>
      <c r="F36" s="28" t="s">
        <v>2815</v>
      </c>
      <c r="G36" s="28">
        <v>9491162134</v>
      </c>
    </row>
    <row r="37" spans="1:7" ht="21.75" customHeight="1">
      <c r="A37" s="30">
        <v>23</v>
      </c>
      <c r="B37" s="28" t="s">
        <v>60</v>
      </c>
      <c r="C37" s="28" t="s">
        <v>2816</v>
      </c>
      <c r="D37" s="28" t="s">
        <v>2817</v>
      </c>
      <c r="E37" s="31" t="s">
        <v>4145</v>
      </c>
      <c r="F37" s="28" t="s">
        <v>2818</v>
      </c>
      <c r="G37" s="28">
        <v>9440994165</v>
      </c>
    </row>
  </sheetData>
  <sheetProtection/>
  <mergeCells count="9">
    <mergeCell ref="A1:G1"/>
    <mergeCell ref="A2:G2"/>
    <mergeCell ref="A3:C3"/>
    <mergeCell ref="A7:A8"/>
    <mergeCell ref="G7:G8"/>
    <mergeCell ref="F7:F8"/>
    <mergeCell ref="E7:E8"/>
    <mergeCell ref="C7:C8"/>
    <mergeCell ref="B7:B8"/>
  </mergeCells>
  <printOptions/>
  <pageMargins left="0.16" right="0.17" top="0.25" bottom="0.29" header="0.17" footer="0.18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L25" sqref="L25"/>
    </sheetView>
  </sheetViews>
  <sheetFormatPr defaultColWidth="9.140625" defaultRowHeight="15"/>
  <cols>
    <col min="2" max="2" width="15.7109375" style="0" customWidth="1"/>
    <col min="3" max="3" width="20.421875" style="0" customWidth="1"/>
    <col min="4" max="4" width="29.57421875" style="0" customWidth="1"/>
    <col min="5" max="5" width="21.8515625" style="0" customWidth="1"/>
    <col min="6" max="6" width="20.421875" style="0" customWidth="1"/>
    <col min="7" max="7" width="13.85156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24.75" customHeight="1">
      <c r="A2" s="206" t="s">
        <v>4134</v>
      </c>
      <c r="B2" s="207"/>
      <c r="C2" s="207"/>
      <c r="D2" s="207"/>
      <c r="E2" s="207"/>
      <c r="F2" s="207"/>
      <c r="G2" s="208"/>
    </row>
    <row r="3" spans="1:7" ht="18.75">
      <c r="A3" s="223" t="s">
        <v>4135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4797</v>
      </c>
      <c r="C4" s="52"/>
      <c r="D4" s="52"/>
      <c r="F4" s="89" t="s">
        <v>4151</v>
      </c>
      <c r="G4" s="89" t="s">
        <v>4798</v>
      </c>
    </row>
    <row r="5" spans="1:7" ht="18.75">
      <c r="A5" s="89"/>
      <c r="B5" s="89"/>
      <c r="C5" s="52"/>
      <c r="D5" s="52"/>
      <c r="F5" s="89"/>
      <c r="G5" s="89"/>
    </row>
    <row r="6" spans="1:7" ht="16.5" thickBot="1">
      <c r="A6" s="52"/>
      <c r="B6" s="52"/>
      <c r="C6" s="52"/>
      <c r="D6" s="52"/>
      <c r="E6" s="52"/>
      <c r="F6" s="52"/>
      <c r="G6" s="52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67</v>
      </c>
      <c r="C8" s="5" t="s">
        <v>68</v>
      </c>
      <c r="D8" s="5" t="s">
        <v>19</v>
      </c>
      <c r="E8" s="5" t="s">
        <v>69</v>
      </c>
      <c r="F8" s="5">
        <v>9989997596</v>
      </c>
      <c r="G8" s="5">
        <v>46</v>
      </c>
      <c r="H8" s="5">
        <v>47</v>
      </c>
    </row>
    <row r="9" spans="1:7" ht="15.75">
      <c r="A9" s="52"/>
      <c r="B9" s="52"/>
      <c r="C9" s="52"/>
      <c r="D9" s="52"/>
      <c r="E9" s="52"/>
      <c r="F9" s="52"/>
      <c r="G9" s="52"/>
    </row>
    <row r="10" spans="1:7" ht="15.75">
      <c r="A10" s="52"/>
      <c r="B10" s="52"/>
      <c r="C10" s="52"/>
      <c r="D10" s="52"/>
      <c r="E10" s="52"/>
      <c r="F10" s="52"/>
      <c r="G10" s="52"/>
    </row>
    <row r="11" spans="1:7" ht="18.75" customHeight="1">
      <c r="A11" s="60" t="s">
        <v>4020</v>
      </c>
      <c r="B11" s="61" t="s">
        <v>4027</v>
      </c>
      <c r="C11" s="61" t="s">
        <v>89</v>
      </c>
      <c r="D11" s="61" t="s">
        <v>11</v>
      </c>
      <c r="E11" s="62" t="s">
        <v>90</v>
      </c>
      <c r="F11" s="61" t="s">
        <v>91</v>
      </c>
      <c r="G11" s="63" t="s">
        <v>14</v>
      </c>
    </row>
    <row r="12" spans="1:7" ht="22.5" customHeight="1">
      <c r="A12" s="30">
        <v>1</v>
      </c>
      <c r="B12" s="27" t="s">
        <v>67</v>
      </c>
      <c r="C12" s="28" t="s">
        <v>2819</v>
      </c>
      <c r="D12" s="28" t="s">
        <v>2820</v>
      </c>
      <c r="E12" s="31" t="s">
        <v>2821</v>
      </c>
      <c r="F12" s="28" t="s">
        <v>2822</v>
      </c>
      <c r="G12" s="28">
        <v>9848786704</v>
      </c>
    </row>
    <row r="13" spans="1:7" ht="22.5" customHeight="1">
      <c r="A13" s="30">
        <v>2</v>
      </c>
      <c r="B13" s="27" t="s">
        <v>67</v>
      </c>
      <c r="C13" s="28" t="s">
        <v>2823</v>
      </c>
      <c r="D13" s="28" t="s">
        <v>2824</v>
      </c>
      <c r="E13" s="31" t="s">
        <v>2825</v>
      </c>
      <c r="F13" s="28" t="s">
        <v>2826</v>
      </c>
      <c r="G13" s="28">
        <v>9603616739</v>
      </c>
    </row>
    <row r="14" spans="1:7" ht="22.5" customHeight="1">
      <c r="A14" s="94">
        <v>3</v>
      </c>
      <c r="B14" s="95" t="s">
        <v>67</v>
      </c>
      <c r="C14" s="96" t="s">
        <v>2827</v>
      </c>
      <c r="D14" s="96" t="s">
        <v>2828</v>
      </c>
      <c r="E14" s="97" t="s">
        <v>2829</v>
      </c>
      <c r="F14" s="96" t="s">
        <v>2830</v>
      </c>
      <c r="G14" s="96">
        <v>9440088103</v>
      </c>
    </row>
    <row r="15" spans="1:7" ht="22.5" customHeight="1">
      <c r="A15" s="30">
        <v>4</v>
      </c>
      <c r="B15" s="27" t="s">
        <v>67</v>
      </c>
      <c r="C15" s="28" t="s">
        <v>2831</v>
      </c>
      <c r="D15" s="28" t="s">
        <v>2832</v>
      </c>
      <c r="E15" s="31" t="s">
        <v>2833</v>
      </c>
      <c r="F15" s="28" t="s">
        <v>2830</v>
      </c>
      <c r="G15" s="28">
        <v>9440873345</v>
      </c>
    </row>
    <row r="16" spans="1:7" ht="22.5" customHeight="1">
      <c r="A16" s="30">
        <v>5</v>
      </c>
      <c r="B16" s="27" t="s">
        <v>67</v>
      </c>
      <c r="C16" s="28" t="s">
        <v>2834</v>
      </c>
      <c r="D16" s="28" t="s">
        <v>2835</v>
      </c>
      <c r="E16" s="31" t="s">
        <v>2836</v>
      </c>
      <c r="F16" s="28" t="s">
        <v>2837</v>
      </c>
      <c r="G16" s="28">
        <v>9849493113</v>
      </c>
    </row>
    <row r="17" spans="1:7" ht="22.5" customHeight="1">
      <c r="A17" s="30">
        <v>6</v>
      </c>
      <c r="B17" s="27" t="s">
        <v>67</v>
      </c>
      <c r="C17" s="28" t="s">
        <v>2838</v>
      </c>
      <c r="D17" s="28" t="s">
        <v>2839</v>
      </c>
      <c r="E17" s="31" t="s">
        <v>2840</v>
      </c>
      <c r="F17" s="28" t="s">
        <v>2841</v>
      </c>
      <c r="G17" s="28">
        <v>9849275217</v>
      </c>
    </row>
    <row r="18" spans="1:7" ht="22.5" customHeight="1">
      <c r="A18" s="30">
        <v>7</v>
      </c>
      <c r="B18" s="27" t="s">
        <v>67</v>
      </c>
      <c r="C18" s="28" t="s">
        <v>2842</v>
      </c>
      <c r="D18" s="28" t="s">
        <v>2843</v>
      </c>
      <c r="E18" s="31" t="s">
        <v>2844</v>
      </c>
      <c r="F18" s="28" t="s">
        <v>2845</v>
      </c>
      <c r="G18" s="28">
        <v>9849457404</v>
      </c>
    </row>
    <row r="19" spans="1:7" ht="22.5" customHeight="1">
      <c r="A19" s="30">
        <v>8</v>
      </c>
      <c r="B19" s="27" t="s">
        <v>67</v>
      </c>
      <c r="C19" s="28" t="s">
        <v>2846</v>
      </c>
      <c r="D19" s="28" t="s">
        <v>2847</v>
      </c>
      <c r="E19" s="31" t="s">
        <v>2848</v>
      </c>
      <c r="F19" s="28" t="s">
        <v>2849</v>
      </c>
      <c r="G19" s="28">
        <v>9440922364</v>
      </c>
    </row>
    <row r="20" spans="1:7" ht="22.5" customHeight="1">
      <c r="A20" s="30">
        <v>9</v>
      </c>
      <c r="B20" s="27" t="s">
        <v>67</v>
      </c>
      <c r="C20" s="28" t="s">
        <v>2850</v>
      </c>
      <c r="D20" s="28" t="s">
        <v>2851</v>
      </c>
      <c r="E20" s="31" t="s">
        <v>2852</v>
      </c>
      <c r="F20" s="28" t="s">
        <v>2853</v>
      </c>
      <c r="G20" s="28">
        <v>9440966211</v>
      </c>
    </row>
    <row r="21" spans="1:7" ht="22.5" customHeight="1">
      <c r="A21" s="94">
        <v>10</v>
      </c>
      <c r="B21" s="95" t="s">
        <v>67</v>
      </c>
      <c r="C21" s="96" t="s">
        <v>2854</v>
      </c>
      <c r="D21" s="96" t="s">
        <v>2832</v>
      </c>
      <c r="E21" s="97" t="s">
        <v>4146</v>
      </c>
      <c r="F21" s="96" t="s">
        <v>2830</v>
      </c>
      <c r="G21" s="96">
        <v>9440873345</v>
      </c>
    </row>
    <row r="22" spans="1:7" ht="22.5" customHeight="1">
      <c r="A22" s="94">
        <v>11</v>
      </c>
      <c r="B22" s="95" t="s">
        <v>67</v>
      </c>
      <c r="C22" s="96" t="s">
        <v>2855</v>
      </c>
      <c r="D22" s="96" t="s">
        <v>2824</v>
      </c>
      <c r="E22" s="97" t="s">
        <v>2856</v>
      </c>
      <c r="F22" s="96" t="s">
        <v>2830</v>
      </c>
      <c r="G22" s="96">
        <v>9603616739</v>
      </c>
    </row>
    <row r="23" spans="1:7" ht="22.5" customHeight="1">
      <c r="A23" s="30">
        <v>12</v>
      </c>
      <c r="B23" s="27" t="s">
        <v>67</v>
      </c>
      <c r="C23" s="28" t="s">
        <v>2857</v>
      </c>
      <c r="D23" s="28" t="s">
        <v>2858</v>
      </c>
      <c r="E23" s="31" t="s">
        <v>2859</v>
      </c>
      <c r="F23" s="28" t="s">
        <v>2860</v>
      </c>
      <c r="G23" s="28">
        <v>9849065586</v>
      </c>
    </row>
    <row r="24" spans="1:7" ht="22.5" customHeight="1">
      <c r="A24" s="30">
        <v>13</v>
      </c>
      <c r="B24" s="27" t="s">
        <v>67</v>
      </c>
      <c r="C24" s="28" t="s">
        <v>2861</v>
      </c>
      <c r="D24" s="28" t="s">
        <v>2862</v>
      </c>
      <c r="E24" s="31" t="s">
        <v>2863</v>
      </c>
      <c r="F24" s="28" t="s">
        <v>2864</v>
      </c>
      <c r="G24" s="28">
        <v>9441191896</v>
      </c>
    </row>
    <row r="25" spans="1:7" ht="22.5" customHeight="1">
      <c r="A25" s="30">
        <v>14</v>
      </c>
      <c r="B25" s="27" t="s">
        <v>67</v>
      </c>
      <c r="C25" s="28" t="s">
        <v>2865</v>
      </c>
      <c r="D25" s="28" t="s">
        <v>2866</v>
      </c>
      <c r="E25" s="31" t="s">
        <v>2867</v>
      </c>
      <c r="F25" s="28" t="s">
        <v>2868</v>
      </c>
      <c r="G25" s="28">
        <v>9849715944</v>
      </c>
    </row>
    <row r="26" spans="1:7" ht="22.5" customHeight="1">
      <c r="A26" s="94">
        <v>15</v>
      </c>
      <c r="B26" s="95" t="s">
        <v>67</v>
      </c>
      <c r="C26" s="96" t="s">
        <v>2869</v>
      </c>
      <c r="D26" s="96" t="s">
        <v>2828</v>
      </c>
      <c r="E26" s="97" t="s">
        <v>2870</v>
      </c>
      <c r="F26" s="96" t="s">
        <v>2871</v>
      </c>
      <c r="G26" s="96">
        <v>9440088103</v>
      </c>
    </row>
    <row r="27" spans="1:7" ht="22.5" customHeight="1">
      <c r="A27" s="30">
        <v>16</v>
      </c>
      <c r="B27" s="27" t="s">
        <v>67</v>
      </c>
      <c r="C27" s="28" t="s">
        <v>2872</v>
      </c>
      <c r="D27" s="28" t="s">
        <v>2873</v>
      </c>
      <c r="E27" s="31" t="s">
        <v>2874</v>
      </c>
      <c r="F27" s="28" t="s">
        <v>2875</v>
      </c>
      <c r="G27" s="28">
        <v>9848475438</v>
      </c>
    </row>
    <row r="28" spans="1:7" ht="22.5" customHeight="1">
      <c r="A28" s="30">
        <v>17</v>
      </c>
      <c r="B28" s="27" t="s">
        <v>67</v>
      </c>
      <c r="C28" s="28" t="s">
        <v>2876</v>
      </c>
      <c r="D28" s="28" t="s">
        <v>2877</v>
      </c>
      <c r="E28" s="31" t="s">
        <v>2878</v>
      </c>
      <c r="F28" s="28" t="s">
        <v>2845</v>
      </c>
      <c r="G28" s="28">
        <v>9908616154</v>
      </c>
    </row>
    <row r="29" spans="1:7" ht="22.5" customHeight="1">
      <c r="A29" s="30">
        <v>18</v>
      </c>
      <c r="B29" s="27" t="s">
        <v>67</v>
      </c>
      <c r="C29" s="28" t="s">
        <v>2879</v>
      </c>
      <c r="D29" s="28" t="s">
        <v>2880</v>
      </c>
      <c r="E29" s="31" t="s">
        <v>2881</v>
      </c>
      <c r="F29" s="28" t="s">
        <v>2882</v>
      </c>
      <c r="G29" s="28">
        <v>9491550065</v>
      </c>
    </row>
    <row r="30" spans="1:7" ht="22.5" customHeight="1">
      <c r="A30" s="30">
        <v>19</v>
      </c>
      <c r="B30" s="27" t="s">
        <v>67</v>
      </c>
      <c r="C30" s="28" t="s">
        <v>2883</v>
      </c>
      <c r="D30" s="28" t="s">
        <v>2884</v>
      </c>
      <c r="E30" s="31" t="s">
        <v>2885</v>
      </c>
      <c r="F30" s="28" t="s">
        <v>2886</v>
      </c>
      <c r="G30" s="28">
        <v>9603511095</v>
      </c>
    </row>
    <row r="31" spans="1:7" ht="22.5" customHeight="1">
      <c r="A31" s="30">
        <v>20</v>
      </c>
      <c r="B31" s="27" t="s">
        <v>67</v>
      </c>
      <c r="C31" s="28" t="s">
        <v>2887</v>
      </c>
      <c r="D31" s="28" t="s">
        <v>2888</v>
      </c>
      <c r="E31" s="31" t="s">
        <v>2889</v>
      </c>
      <c r="F31" s="28" t="s">
        <v>2890</v>
      </c>
      <c r="G31" s="28">
        <v>9866310779</v>
      </c>
    </row>
    <row r="32" spans="1:7" ht="22.5" customHeight="1">
      <c r="A32" s="30">
        <v>21</v>
      </c>
      <c r="B32" s="27" t="s">
        <v>67</v>
      </c>
      <c r="C32" s="28" t="s">
        <v>2891</v>
      </c>
      <c r="D32" s="28" t="s">
        <v>2892</v>
      </c>
      <c r="E32" s="31" t="s">
        <v>2893</v>
      </c>
      <c r="F32" s="28" t="s">
        <v>2894</v>
      </c>
      <c r="G32" s="28">
        <v>9440476871</v>
      </c>
    </row>
    <row r="33" spans="1:7" ht="20.25" customHeight="1">
      <c r="A33" s="30">
        <v>22</v>
      </c>
      <c r="B33" s="27" t="s">
        <v>67</v>
      </c>
      <c r="C33" s="28" t="s">
        <v>2895</v>
      </c>
      <c r="D33" s="28" t="s">
        <v>2896</v>
      </c>
      <c r="E33" s="31" t="s">
        <v>2897</v>
      </c>
      <c r="F33" s="28" t="s">
        <v>2898</v>
      </c>
      <c r="G33" s="28">
        <v>9177008880</v>
      </c>
    </row>
    <row r="34" spans="1:7" ht="20.25" customHeight="1">
      <c r="A34" s="30">
        <v>23</v>
      </c>
      <c r="B34" s="27" t="s">
        <v>67</v>
      </c>
      <c r="C34" s="28" t="s">
        <v>2899</v>
      </c>
      <c r="D34" s="28" t="s">
        <v>2900</v>
      </c>
      <c r="E34" s="31" t="s">
        <v>2901</v>
      </c>
      <c r="F34" s="28" t="s">
        <v>2902</v>
      </c>
      <c r="G34" s="28">
        <v>9603564394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A6" sqref="A6:IV6"/>
    </sheetView>
  </sheetViews>
  <sheetFormatPr defaultColWidth="9.140625" defaultRowHeight="15"/>
  <cols>
    <col min="2" max="2" width="15.7109375" style="0" customWidth="1"/>
    <col min="3" max="3" width="20.421875" style="0" customWidth="1"/>
    <col min="4" max="4" width="29.57421875" style="0" customWidth="1"/>
    <col min="5" max="5" width="25.140625" style="0" customWidth="1"/>
    <col min="6" max="6" width="20.421875" style="0" customWidth="1"/>
    <col min="7" max="7" width="13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39" customHeight="1">
      <c r="A2" s="206" t="s">
        <v>4845</v>
      </c>
      <c r="B2" s="207"/>
      <c r="C2" s="207"/>
      <c r="D2" s="207"/>
      <c r="E2" s="207"/>
      <c r="F2" s="207"/>
      <c r="G2" s="208"/>
    </row>
    <row r="3" spans="1:7" ht="18.75">
      <c r="A3" s="223" t="s">
        <v>4846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4039</v>
      </c>
      <c r="C4" s="52"/>
      <c r="D4" s="52"/>
      <c r="E4" s="52"/>
      <c r="F4" s="89" t="s">
        <v>4151</v>
      </c>
      <c r="G4" s="89" t="s">
        <v>4072</v>
      </c>
    </row>
    <row r="5" spans="1:7" ht="15.75">
      <c r="A5" s="52"/>
      <c r="B5" s="52"/>
      <c r="C5" s="52"/>
      <c r="D5" s="52"/>
      <c r="E5" s="52"/>
      <c r="F5" s="52"/>
      <c r="G5" s="52"/>
    </row>
    <row r="6" spans="1:7" ht="15.75">
      <c r="A6" s="52"/>
      <c r="B6" s="52"/>
      <c r="C6" s="52"/>
      <c r="D6" s="52"/>
      <c r="E6" s="52"/>
      <c r="F6" s="52"/>
      <c r="G6" s="52"/>
    </row>
    <row r="7" spans="1:7" ht="18.75" customHeight="1">
      <c r="A7" s="22" t="s">
        <v>4020</v>
      </c>
      <c r="B7" s="11" t="s">
        <v>4027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1.75" customHeight="1">
      <c r="A8" s="30">
        <v>1</v>
      </c>
      <c r="B8" s="27" t="s">
        <v>85</v>
      </c>
      <c r="C8" s="28" t="s">
        <v>3875</v>
      </c>
      <c r="D8" s="28" t="s">
        <v>3876</v>
      </c>
      <c r="E8" s="31" t="s">
        <v>3877</v>
      </c>
      <c r="F8" s="28" t="s">
        <v>3878</v>
      </c>
      <c r="G8" s="28">
        <v>9491368741</v>
      </c>
    </row>
    <row r="9" spans="1:7" ht="21.75" customHeight="1">
      <c r="A9" s="30">
        <v>2</v>
      </c>
      <c r="B9" s="27" t="s">
        <v>85</v>
      </c>
      <c r="C9" s="28" t="s">
        <v>3879</v>
      </c>
      <c r="D9" s="28" t="s">
        <v>3880</v>
      </c>
      <c r="E9" s="31" t="s">
        <v>3881</v>
      </c>
      <c r="F9" s="28" t="s">
        <v>3827</v>
      </c>
      <c r="G9" s="28">
        <v>9985440235</v>
      </c>
    </row>
    <row r="10" spans="1:7" ht="21.75" customHeight="1">
      <c r="A10" s="30">
        <v>3</v>
      </c>
      <c r="B10" s="27" t="s">
        <v>85</v>
      </c>
      <c r="C10" s="28" t="s">
        <v>3882</v>
      </c>
      <c r="D10" s="28" t="s">
        <v>3883</v>
      </c>
      <c r="E10" s="31" t="s">
        <v>3884</v>
      </c>
      <c r="F10" s="28" t="s">
        <v>3823</v>
      </c>
      <c r="G10" s="28">
        <v>9912789775</v>
      </c>
    </row>
    <row r="11" spans="1:7" ht="21.75" customHeight="1">
      <c r="A11" s="30">
        <v>4</v>
      </c>
      <c r="B11" s="27" t="s">
        <v>85</v>
      </c>
      <c r="C11" s="28" t="s">
        <v>3885</v>
      </c>
      <c r="D11" s="28" t="s">
        <v>3886</v>
      </c>
      <c r="E11" s="31" t="s">
        <v>3887</v>
      </c>
      <c r="F11" s="28" t="s">
        <v>3888</v>
      </c>
      <c r="G11" s="28">
        <v>9849866090</v>
      </c>
    </row>
    <row r="12" spans="1:7" ht="21.75" customHeight="1">
      <c r="A12" s="30">
        <v>5</v>
      </c>
      <c r="B12" s="27" t="s">
        <v>85</v>
      </c>
      <c r="C12" s="28" t="s">
        <v>3889</v>
      </c>
      <c r="D12" s="28" t="s">
        <v>3890</v>
      </c>
      <c r="E12" s="31" t="s">
        <v>3891</v>
      </c>
      <c r="F12" s="28" t="s">
        <v>3892</v>
      </c>
      <c r="G12" s="28">
        <v>9985341787</v>
      </c>
    </row>
    <row r="13" spans="1:7" ht="21.75" customHeight="1">
      <c r="A13" s="30">
        <v>6</v>
      </c>
      <c r="B13" s="27" t="s">
        <v>85</v>
      </c>
      <c r="C13" s="28" t="s">
        <v>3893</v>
      </c>
      <c r="D13" s="28" t="s">
        <v>3894</v>
      </c>
      <c r="E13" s="31" t="s">
        <v>4148</v>
      </c>
      <c r="F13" s="28" t="s">
        <v>3895</v>
      </c>
      <c r="G13" s="28">
        <v>9701200226</v>
      </c>
    </row>
    <row r="14" spans="1:7" ht="21.75" customHeight="1">
      <c r="A14" s="30">
        <v>7</v>
      </c>
      <c r="B14" s="27" t="s">
        <v>85</v>
      </c>
      <c r="C14" s="28" t="s">
        <v>3896</v>
      </c>
      <c r="D14" s="28" t="s">
        <v>3897</v>
      </c>
      <c r="E14" s="31" t="s">
        <v>3898</v>
      </c>
      <c r="F14" s="28" t="s">
        <v>3841</v>
      </c>
      <c r="G14" s="28">
        <v>9989997706</v>
      </c>
    </row>
    <row r="15" spans="1:7" ht="21.75" customHeight="1">
      <c r="A15" s="30">
        <v>8</v>
      </c>
      <c r="B15" s="27" t="s">
        <v>85</v>
      </c>
      <c r="C15" s="28" t="s">
        <v>3899</v>
      </c>
      <c r="D15" s="28" t="s">
        <v>3900</v>
      </c>
      <c r="E15" s="31" t="s">
        <v>3901</v>
      </c>
      <c r="F15" s="28" t="s">
        <v>3902</v>
      </c>
      <c r="G15" s="28">
        <v>9010466804</v>
      </c>
    </row>
    <row r="16" spans="1:7" ht="21.75" customHeight="1">
      <c r="A16" s="30">
        <v>9</v>
      </c>
      <c r="B16" s="27" t="s">
        <v>85</v>
      </c>
      <c r="C16" s="28" t="s">
        <v>3903</v>
      </c>
      <c r="D16" s="28" t="s">
        <v>3904</v>
      </c>
      <c r="E16" s="31" t="s">
        <v>3905</v>
      </c>
      <c r="F16" s="28" t="s">
        <v>3892</v>
      </c>
      <c r="G16" s="28">
        <v>9985376463</v>
      </c>
    </row>
    <row r="17" spans="1:7" ht="21.75" customHeight="1">
      <c r="A17" s="30">
        <v>10</v>
      </c>
      <c r="B17" s="27" t="s">
        <v>85</v>
      </c>
      <c r="C17" s="28" t="s">
        <v>3906</v>
      </c>
      <c r="D17" s="28" t="s">
        <v>3907</v>
      </c>
      <c r="E17" s="31" t="s">
        <v>3908</v>
      </c>
      <c r="F17" s="28" t="s">
        <v>3892</v>
      </c>
      <c r="G17" s="28">
        <v>9491870314</v>
      </c>
    </row>
    <row r="18" spans="1:7" ht="21.75" customHeight="1">
      <c r="A18" s="30">
        <v>11</v>
      </c>
      <c r="B18" s="27" t="s">
        <v>85</v>
      </c>
      <c r="C18" s="28" t="s">
        <v>3909</v>
      </c>
      <c r="D18" s="28" t="s">
        <v>3910</v>
      </c>
      <c r="E18" s="31" t="s">
        <v>3911</v>
      </c>
      <c r="F18" s="28" t="s">
        <v>3912</v>
      </c>
      <c r="G18" s="28">
        <v>9491160413</v>
      </c>
    </row>
    <row r="19" spans="1:7" ht="21.75" customHeight="1">
      <c r="A19" s="30">
        <v>12</v>
      </c>
      <c r="B19" s="27" t="s">
        <v>85</v>
      </c>
      <c r="C19" s="28" t="s">
        <v>3913</v>
      </c>
      <c r="D19" s="28" t="s">
        <v>3914</v>
      </c>
      <c r="E19" s="31" t="s">
        <v>3915</v>
      </c>
      <c r="F19" s="28" t="s">
        <v>3916</v>
      </c>
      <c r="G19" s="28">
        <v>9441237120</v>
      </c>
    </row>
    <row r="20" spans="1:7" ht="21.75" customHeight="1">
      <c r="A20" s="30">
        <v>13</v>
      </c>
      <c r="B20" s="27" t="s">
        <v>85</v>
      </c>
      <c r="C20" s="28" t="s">
        <v>3917</v>
      </c>
      <c r="D20" s="28" t="s">
        <v>3918</v>
      </c>
      <c r="E20" s="31" t="s">
        <v>3919</v>
      </c>
      <c r="F20" s="28" t="s">
        <v>3920</v>
      </c>
      <c r="G20" s="28">
        <v>9441367809</v>
      </c>
    </row>
    <row r="21" spans="1:7" ht="21.75" customHeight="1">
      <c r="A21" s="30">
        <v>14</v>
      </c>
      <c r="B21" s="27" t="s">
        <v>85</v>
      </c>
      <c r="C21" s="28" t="s">
        <v>3921</v>
      </c>
      <c r="D21" s="28" t="s">
        <v>3922</v>
      </c>
      <c r="E21" s="31" t="s">
        <v>3923</v>
      </c>
      <c r="F21" s="28" t="s">
        <v>3841</v>
      </c>
      <c r="G21" s="28">
        <v>9951789078</v>
      </c>
    </row>
    <row r="22" spans="1:7" ht="21.75" customHeight="1">
      <c r="A22" s="30">
        <v>15</v>
      </c>
      <c r="B22" s="27" t="s">
        <v>85</v>
      </c>
      <c r="C22" s="28" t="s">
        <v>3924</v>
      </c>
      <c r="D22" s="28" t="s">
        <v>3925</v>
      </c>
      <c r="E22" s="31" t="s">
        <v>3926</v>
      </c>
      <c r="F22" s="28" t="s">
        <v>3841</v>
      </c>
      <c r="G22" s="28">
        <v>8008306396</v>
      </c>
    </row>
    <row r="23" spans="1:7" ht="21.75" customHeight="1">
      <c r="A23" s="30">
        <v>16</v>
      </c>
      <c r="B23" s="27" t="s">
        <v>85</v>
      </c>
      <c r="C23" s="28" t="s">
        <v>3927</v>
      </c>
      <c r="D23" s="28" t="s">
        <v>3928</v>
      </c>
      <c r="E23" s="31" t="s">
        <v>3929</v>
      </c>
      <c r="F23" s="28" t="s">
        <v>3848</v>
      </c>
      <c r="G23" s="28">
        <v>9550687923</v>
      </c>
    </row>
    <row r="24" spans="1:7" ht="21.75" customHeight="1">
      <c r="A24" s="30">
        <v>17</v>
      </c>
      <c r="B24" s="27" t="s">
        <v>85</v>
      </c>
      <c r="C24" s="28" t="s">
        <v>3930</v>
      </c>
      <c r="D24" s="28" t="s">
        <v>3931</v>
      </c>
      <c r="E24" s="31" t="s">
        <v>3932</v>
      </c>
      <c r="F24" s="28" t="s">
        <v>3933</v>
      </c>
      <c r="G24" s="28">
        <v>9908810608</v>
      </c>
    </row>
    <row r="25" spans="1:7" ht="21.75" customHeight="1">
      <c r="A25" s="30">
        <v>18</v>
      </c>
      <c r="B25" s="27" t="s">
        <v>85</v>
      </c>
      <c r="C25" s="28" t="s">
        <v>3934</v>
      </c>
      <c r="D25" s="28" t="s">
        <v>3935</v>
      </c>
      <c r="E25" s="31" t="s">
        <v>3936</v>
      </c>
      <c r="F25" s="28" t="s">
        <v>3937</v>
      </c>
      <c r="G25" s="28">
        <v>9703812701</v>
      </c>
    </row>
    <row r="26" spans="1:7" ht="21.75" customHeight="1">
      <c r="A26" s="30">
        <v>19</v>
      </c>
      <c r="B26" s="27" t="s">
        <v>85</v>
      </c>
      <c r="C26" s="28" t="s">
        <v>3938</v>
      </c>
      <c r="D26" s="28" t="s">
        <v>3939</v>
      </c>
      <c r="E26" s="31" t="s">
        <v>3940</v>
      </c>
      <c r="F26" s="28" t="s">
        <v>3941</v>
      </c>
      <c r="G26" s="28">
        <v>9848355142</v>
      </c>
    </row>
    <row r="27" spans="1:7" ht="21.75" customHeight="1">
      <c r="A27" s="30">
        <v>20</v>
      </c>
      <c r="B27" s="27" t="s">
        <v>85</v>
      </c>
      <c r="C27" s="28" t="s">
        <v>3942</v>
      </c>
      <c r="D27" s="28" t="s">
        <v>3943</v>
      </c>
      <c r="E27" s="31" t="s">
        <v>3944</v>
      </c>
      <c r="F27" s="28" t="s">
        <v>3902</v>
      </c>
      <c r="G27" s="28">
        <v>9490850133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2">
      <selection activeCell="D30" sqref="D30"/>
    </sheetView>
  </sheetViews>
  <sheetFormatPr defaultColWidth="9.140625" defaultRowHeight="15"/>
  <cols>
    <col min="2" max="2" width="15.7109375" style="0" customWidth="1"/>
    <col min="3" max="3" width="20.421875" style="0" customWidth="1"/>
    <col min="4" max="4" width="29.57421875" style="0" customWidth="1"/>
    <col min="5" max="5" width="25.140625" style="0" customWidth="1"/>
    <col min="6" max="6" width="20.421875" style="0" customWidth="1"/>
    <col min="7" max="7" width="14.003906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37.5" customHeight="1">
      <c r="A2" s="206" t="s">
        <v>4845</v>
      </c>
      <c r="B2" s="207"/>
      <c r="C2" s="207"/>
      <c r="D2" s="207"/>
      <c r="E2" s="207"/>
      <c r="F2" s="207"/>
      <c r="G2" s="208"/>
    </row>
    <row r="3" spans="1:7" ht="18.75">
      <c r="A3" s="223" t="s">
        <v>4846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4041</v>
      </c>
      <c r="C4" s="52"/>
      <c r="D4" s="52"/>
      <c r="E4" s="52"/>
      <c r="F4" s="89" t="s">
        <v>4151</v>
      </c>
      <c r="G4" s="89" t="s">
        <v>4150</v>
      </c>
    </row>
    <row r="5" spans="1:7" ht="15.75">
      <c r="A5" s="52"/>
      <c r="B5" s="52"/>
      <c r="C5" s="52"/>
      <c r="D5" s="52"/>
      <c r="E5" s="52"/>
      <c r="F5" s="52"/>
      <c r="G5" s="52"/>
    </row>
    <row r="6" spans="1:7" ht="16.5" thickBot="1">
      <c r="A6" s="52"/>
      <c r="B6" s="52"/>
      <c r="C6" s="52"/>
      <c r="D6" s="52"/>
      <c r="E6" s="52"/>
      <c r="F6" s="52"/>
      <c r="G6" s="52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85</v>
      </c>
      <c r="C8" s="5" t="s">
        <v>86</v>
      </c>
      <c r="D8" s="5" t="s">
        <v>19</v>
      </c>
      <c r="E8" s="5" t="s">
        <v>87</v>
      </c>
      <c r="F8" s="5">
        <v>9989997706</v>
      </c>
      <c r="G8" s="5">
        <v>59</v>
      </c>
      <c r="H8" s="5">
        <v>60</v>
      </c>
    </row>
    <row r="9" spans="1:7" ht="15.75">
      <c r="A9" s="52"/>
      <c r="B9" s="52"/>
      <c r="C9" s="52"/>
      <c r="D9" s="52"/>
      <c r="E9" s="52"/>
      <c r="F9" s="52"/>
      <c r="G9" s="52"/>
    </row>
    <row r="10" spans="1:7" ht="15.75">
      <c r="A10" s="52"/>
      <c r="B10" s="52"/>
      <c r="C10" s="52"/>
      <c r="D10" s="52"/>
      <c r="E10" s="52"/>
      <c r="F10" s="52"/>
      <c r="G10" s="52"/>
    </row>
    <row r="11" spans="1:7" ht="18.75" customHeight="1">
      <c r="A11" s="22" t="s">
        <v>4020</v>
      </c>
      <c r="B11" s="11" t="s">
        <v>4027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22.5" customHeight="1">
      <c r="A12" s="30">
        <v>1</v>
      </c>
      <c r="B12" s="27" t="s">
        <v>85</v>
      </c>
      <c r="C12" s="28" t="s">
        <v>85</v>
      </c>
      <c r="D12" s="28" t="s">
        <v>3945</v>
      </c>
      <c r="E12" s="31" t="s">
        <v>3946</v>
      </c>
      <c r="F12" s="28" t="s">
        <v>3947</v>
      </c>
      <c r="G12" s="28">
        <v>8106578375</v>
      </c>
    </row>
    <row r="13" spans="1:7" ht="22.5" customHeight="1">
      <c r="A13" s="30">
        <v>2</v>
      </c>
      <c r="B13" s="27" t="s">
        <v>85</v>
      </c>
      <c r="C13" s="28" t="s">
        <v>3948</v>
      </c>
      <c r="D13" s="28" t="s">
        <v>3949</v>
      </c>
      <c r="E13" s="31" t="s">
        <v>3950</v>
      </c>
      <c r="F13" s="28" t="s">
        <v>3951</v>
      </c>
      <c r="G13" s="28">
        <v>9542309804</v>
      </c>
    </row>
    <row r="14" spans="1:7" ht="22.5" customHeight="1">
      <c r="A14" s="30">
        <v>3</v>
      </c>
      <c r="B14" s="27" t="s">
        <v>85</v>
      </c>
      <c r="C14" s="28" t="s">
        <v>3952</v>
      </c>
      <c r="D14" s="28" t="s">
        <v>3953</v>
      </c>
      <c r="E14" s="31" t="s">
        <v>3954</v>
      </c>
      <c r="F14" s="28" t="s">
        <v>3955</v>
      </c>
      <c r="G14" s="28">
        <v>9000974603</v>
      </c>
    </row>
    <row r="15" spans="1:7" ht="22.5" customHeight="1">
      <c r="A15" s="30">
        <v>4</v>
      </c>
      <c r="B15" s="27" t="s">
        <v>85</v>
      </c>
      <c r="C15" s="28" t="s">
        <v>3956</v>
      </c>
      <c r="D15" s="28" t="s">
        <v>3957</v>
      </c>
      <c r="E15" s="31" t="s">
        <v>3958</v>
      </c>
      <c r="F15" s="28" t="s">
        <v>3959</v>
      </c>
      <c r="G15" s="28">
        <v>9542313572</v>
      </c>
    </row>
    <row r="16" spans="1:7" ht="22.5" customHeight="1">
      <c r="A16" s="30">
        <v>5</v>
      </c>
      <c r="B16" s="27" t="s">
        <v>85</v>
      </c>
      <c r="C16" s="28" t="s">
        <v>3960</v>
      </c>
      <c r="D16" s="28" t="s">
        <v>3961</v>
      </c>
      <c r="E16" s="31" t="s">
        <v>3962</v>
      </c>
      <c r="F16" s="28" t="s">
        <v>3963</v>
      </c>
      <c r="G16" s="28">
        <v>9440791983</v>
      </c>
    </row>
    <row r="17" spans="1:7" ht="22.5" customHeight="1">
      <c r="A17" s="30">
        <v>6</v>
      </c>
      <c r="B17" s="27" t="s">
        <v>85</v>
      </c>
      <c r="C17" s="28" t="s">
        <v>3964</v>
      </c>
      <c r="D17" s="28" t="s">
        <v>3965</v>
      </c>
      <c r="E17" s="31" t="s">
        <v>3966</v>
      </c>
      <c r="F17" s="28" t="s">
        <v>3967</v>
      </c>
      <c r="G17" s="28">
        <v>8121875878</v>
      </c>
    </row>
    <row r="18" spans="1:7" ht="22.5" customHeight="1">
      <c r="A18" s="30">
        <v>7</v>
      </c>
      <c r="B18" s="27" t="s">
        <v>85</v>
      </c>
      <c r="C18" s="28" t="s">
        <v>3968</v>
      </c>
      <c r="D18" s="28" t="s">
        <v>3969</v>
      </c>
      <c r="E18" s="31" t="s">
        <v>3970</v>
      </c>
      <c r="F18" s="28" t="s">
        <v>3971</v>
      </c>
      <c r="G18" s="28">
        <v>9490166963</v>
      </c>
    </row>
    <row r="19" spans="1:7" ht="22.5" customHeight="1">
      <c r="A19" s="30">
        <v>8</v>
      </c>
      <c r="B19" s="27" t="s">
        <v>85</v>
      </c>
      <c r="C19" s="28" t="s">
        <v>3972</v>
      </c>
      <c r="D19" s="28" t="s">
        <v>3973</v>
      </c>
      <c r="E19" s="31" t="s">
        <v>3974</v>
      </c>
      <c r="F19" s="28" t="s">
        <v>3912</v>
      </c>
      <c r="G19" s="28">
        <v>9949265356</v>
      </c>
    </row>
    <row r="20" spans="1:7" ht="22.5" customHeight="1">
      <c r="A20" s="30">
        <v>9</v>
      </c>
      <c r="B20" s="27" t="s">
        <v>85</v>
      </c>
      <c r="C20" s="28" t="s">
        <v>3975</v>
      </c>
      <c r="D20" s="28" t="s">
        <v>3976</v>
      </c>
      <c r="E20" s="31" t="s">
        <v>3977</v>
      </c>
      <c r="F20" s="28" t="s">
        <v>3978</v>
      </c>
      <c r="G20" s="28">
        <v>9705540253</v>
      </c>
    </row>
    <row r="21" spans="1:7" ht="22.5" customHeight="1">
      <c r="A21" s="30">
        <v>10</v>
      </c>
      <c r="B21" s="27" t="s">
        <v>85</v>
      </c>
      <c r="C21" s="28" t="s">
        <v>3979</v>
      </c>
      <c r="D21" s="28" t="s">
        <v>3980</v>
      </c>
      <c r="E21" s="31" t="s">
        <v>3981</v>
      </c>
      <c r="F21" s="28" t="s">
        <v>3982</v>
      </c>
      <c r="G21" s="28">
        <v>9885946449</v>
      </c>
    </row>
    <row r="22" spans="1:7" ht="22.5" customHeight="1">
      <c r="A22" s="30">
        <v>11</v>
      </c>
      <c r="B22" s="27" t="s">
        <v>85</v>
      </c>
      <c r="C22" s="28" t="s">
        <v>3983</v>
      </c>
      <c r="D22" s="28" t="s">
        <v>3984</v>
      </c>
      <c r="E22" s="31" t="s">
        <v>3985</v>
      </c>
      <c r="F22" s="28" t="s">
        <v>3986</v>
      </c>
      <c r="G22" s="28">
        <v>9441945793</v>
      </c>
    </row>
    <row r="23" spans="1:7" ht="22.5" customHeight="1">
      <c r="A23" s="30">
        <v>12</v>
      </c>
      <c r="B23" s="27" t="s">
        <v>85</v>
      </c>
      <c r="C23" s="28" t="s">
        <v>3987</v>
      </c>
      <c r="D23" s="28" t="s">
        <v>3988</v>
      </c>
      <c r="E23" s="31" t="s">
        <v>3989</v>
      </c>
      <c r="F23" s="28" t="s">
        <v>3902</v>
      </c>
      <c r="G23" s="28">
        <v>9848976383</v>
      </c>
    </row>
    <row r="24" spans="1:7" ht="22.5" customHeight="1">
      <c r="A24" s="30">
        <v>13</v>
      </c>
      <c r="B24" s="27" t="s">
        <v>85</v>
      </c>
      <c r="C24" s="28" t="s">
        <v>3990</v>
      </c>
      <c r="D24" s="28" t="s">
        <v>3991</v>
      </c>
      <c r="E24" s="31" t="s">
        <v>3992</v>
      </c>
      <c r="F24" s="28" t="s">
        <v>3993</v>
      </c>
      <c r="G24" s="28">
        <v>9949997165</v>
      </c>
    </row>
    <row r="25" spans="1:7" ht="22.5" customHeight="1">
      <c r="A25" s="30">
        <v>14</v>
      </c>
      <c r="B25" s="27" t="s">
        <v>85</v>
      </c>
      <c r="C25" s="28" t="s">
        <v>3994</v>
      </c>
      <c r="D25" s="28" t="s">
        <v>3995</v>
      </c>
      <c r="E25" s="31" t="s">
        <v>3996</v>
      </c>
      <c r="F25" s="28" t="s">
        <v>3971</v>
      </c>
      <c r="G25" s="28">
        <v>9441164205</v>
      </c>
    </row>
    <row r="26" spans="1:7" ht="22.5" customHeight="1">
      <c r="A26" s="30">
        <v>15</v>
      </c>
      <c r="B26" s="27" t="s">
        <v>85</v>
      </c>
      <c r="C26" s="28" t="s">
        <v>3997</v>
      </c>
      <c r="D26" s="28" t="s">
        <v>3998</v>
      </c>
      <c r="E26" s="31" t="s">
        <v>3999</v>
      </c>
      <c r="F26" s="28" t="s">
        <v>4000</v>
      </c>
      <c r="G26" s="28">
        <v>9948664210</v>
      </c>
    </row>
    <row r="27" spans="1:7" ht="22.5" customHeight="1">
      <c r="A27" s="30">
        <v>16</v>
      </c>
      <c r="B27" s="27" t="s">
        <v>85</v>
      </c>
      <c r="C27" s="28" t="s">
        <v>4001</v>
      </c>
      <c r="D27" s="28" t="s">
        <v>4002</v>
      </c>
      <c r="E27" s="31" t="s">
        <v>4003</v>
      </c>
      <c r="F27" s="28" t="s">
        <v>4004</v>
      </c>
      <c r="G27" s="28">
        <v>9966933306</v>
      </c>
    </row>
    <row r="28" spans="1:7" ht="22.5" customHeight="1">
      <c r="A28" s="30">
        <v>17</v>
      </c>
      <c r="B28" s="27" t="s">
        <v>85</v>
      </c>
      <c r="C28" s="28" t="s">
        <v>4005</v>
      </c>
      <c r="D28" s="28" t="s">
        <v>4006</v>
      </c>
      <c r="E28" s="31" t="s">
        <v>4149</v>
      </c>
      <c r="F28" s="28" t="s">
        <v>4007</v>
      </c>
      <c r="G28" s="28">
        <v>9705147566</v>
      </c>
    </row>
    <row r="29" spans="1:7" ht="22.5" customHeight="1">
      <c r="A29" s="30">
        <v>18</v>
      </c>
      <c r="B29" s="27" t="s">
        <v>85</v>
      </c>
      <c r="C29" s="28" t="s">
        <v>4008</v>
      </c>
      <c r="D29" s="28" t="s">
        <v>4009</v>
      </c>
      <c r="E29" s="31" t="s">
        <v>4010</v>
      </c>
      <c r="F29" s="28" t="s">
        <v>4011</v>
      </c>
      <c r="G29" s="28">
        <v>9848441522</v>
      </c>
    </row>
    <row r="30" spans="1:7" ht="22.5" customHeight="1">
      <c r="A30" s="30">
        <v>19</v>
      </c>
      <c r="B30" s="27" t="s">
        <v>85</v>
      </c>
      <c r="C30" s="28" t="s">
        <v>4012</v>
      </c>
      <c r="D30" s="28" t="s">
        <v>4013</v>
      </c>
      <c r="E30" s="31" t="s">
        <v>4014</v>
      </c>
      <c r="F30" s="28" t="s">
        <v>4015</v>
      </c>
      <c r="G30" s="28">
        <v>9441367809</v>
      </c>
    </row>
    <row r="31" spans="1:7" ht="22.5" customHeight="1">
      <c r="A31" s="30">
        <v>20</v>
      </c>
      <c r="B31" s="27" t="s">
        <v>85</v>
      </c>
      <c r="C31" s="28" t="s">
        <v>4016</v>
      </c>
      <c r="D31" s="28" t="s">
        <v>4017</v>
      </c>
      <c r="E31" s="31" t="s">
        <v>4018</v>
      </c>
      <c r="F31" s="28" t="s">
        <v>4019</v>
      </c>
      <c r="G31" s="28">
        <v>9948554760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6">
      <selection activeCell="A16" sqref="A16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20.421875" style="0" customWidth="1"/>
    <col min="4" max="4" width="29.57421875" style="0" customWidth="1"/>
    <col min="5" max="5" width="24.57421875" style="0" customWidth="1"/>
    <col min="6" max="6" width="22.7109375" style="0" customWidth="1"/>
    <col min="7" max="7" width="14.003906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36.75" customHeight="1">
      <c r="A2" s="206" t="s">
        <v>4845</v>
      </c>
      <c r="B2" s="207"/>
      <c r="C2" s="207"/>
      <c r="D2" s="207"/>
      <c r="E2" s="207"/>
      <c r="F2" s="207"/>
      <c r="G2" s="208"/>
    </row>
    <row r="3" spans="1:7" ht="18.75">
      <c r="A3" s="223" t="s">
        <v>4846</v>
      </c>
      <c r="B3" s="223"/>
      <c r="C3" s="223"/>
      <c r="D3" s="53">
        <v>9885044399</v>
      </c>
      <c r="E3" s="55" t="s">
        <v>4136</v>
      </c>
      <c r="F3" s="54"/>
      <c r="G3" s="54"/>
    </row>
    <row r="4" spans="1:7" ht="18.75">
      <c r="A4" s="89" t="s">
        <v>4034</v>
      </c>
      <c r="B4" s="89" t="s">
        <v>4797</v>
      </c>
      <c r="C4" s="52"/>
      <c r="D4" s="52"/>
      <c r="E4" s="52"/>
      <c r="F4" s="89" t="s">
        <v>4151</v>
      </c>
      <c r="G4" s="89" t="s">
        <v>4798</v>
      </c>
    </row>
    <row r="5" spans="1:7" ht="15.75">
      <c r="A5" s="52"/>
      <c r="B5" s="52"/>
      <c r="C5" s="52"/>
      <c r="D5" s="52"/>
      <c r="E5" s="52"/>
      <c r="F5" s="52"/>
      <c r="G5" s="52"/>
    </row>
    <row r="6" spans="1:7" ht="16.5" thickBot="1">
      <c r="A6" s="52"/>
      <c r="B6" s="52"/>
      <c r="C6" s="52"/>
      <c r="D6" s="52"/>
      <c r="E6" s="52"/>
      <c r="F6" s="52"/>
      <c r="G6" s="52"/>
    </row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60</v>
      </c>
      <c r="C8" s="5" t="s">
        <v>61</v>
      </c>
      <c r="D8" s="5" t="s">
        <v>19</v>
      </c>
      <c r="E8" s="5" t="s">
        <v>62</v>
      </c>
      <c r="F8" s="5">
        <v>8978901315</v>
      </c>
      <c r="G8" s="5">
        <v>29</v>
      </c>
      <c r="H8" s="5">
        <v>30</v>
      </c>
    </row>
    <row r="9" spans="1:7" ht="15.75">
      <c r="A9" s="52"/>
      <c r="B9" s="52"/>
      <c r="C9" s="52"/>
      <c r="D9" s="52"/>
      <c r="E9" s="52"/>
      <c r="F9" s="52"/>
      <c r="G9" s="52"/>
    </row>
    <row r="10" spans="1:7" ht="15">
      <c r="A10" s="56"/>
      <c r="B10" s="57"/>
      <c r="C10" s="57"/>
      <c r="D10" s="57"/>
      <c r="E10" s="58"/>
      <c r="F10" s="59"/>
      <c r="G10" s="57"/>
    </row>
    <row r="11" spans="1:7" ht="18.75" customHeight="1">
      <c r="A11" s="22" t="s">
        <v>4020</v>
      </c>
      <c r="B11" s="11" t="s">
        <v>4027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25.5" customHeight="1">
      <c r="A12" s="93">
        <v>1</v>
      </c>
      <c r="B12" s="28" t="s">
        <v>60</v>
      </c>
      <c r="C12" s="28" t="s">
        <v>1031</v>
      </c>
      <c r="D12" s="28" t="s">
        <v>2744</v>
      </c>
      <c r="E12" s="31" t="s">
        <v>4847</v>
      </c>
      <c r="F12" s="28" t="s">
        <v>2745</v>
      </c>
      <c r="G12" s="28">
        <v>9848270416</v>
      </c>
    </row>
    <row r="13" spans="1:7" ht="25.5" customHeight="1">
      <c r="A13" s="93">
        <v>2</v>
      </c>
      <c r="B13" s="28" t="s">
        <v>60</v>
      </c>
      <c r="C13" s="28" t="s">
        <v>2749</v>
      </c>
      <c r="D13" s="28" t="s">
        <v>2750</v>
      </c>
      <c r="E13" s="31" t="s">
        <v>4848</v>
      </c>
      <c r="F13" s="28" t="s">
        <v>2751</v>
      </c>
      <c r="G13" s="28">
        <v>9440465798</v>
      </c>
    </row>
    <row r="14" spans="1:7" ht="25.5" customHeight="1">
      <c r="A14" s="93">
        <v>3</v>
      </c>
      <c r="B14" s="28" t="s">
        <v>60</v>
      </c>
      <c r="C14" s="28" t="s">
        <v>2759</v>
      </c>
      <c r="D14" s="28" t="s">
        <v>2760</v>
      </c>
      <c r="E14" s="31" t="s">
        <v>4849</v>
      </c>
      <c r="F14" s="28" t="s">
        <v>2748</v>
      </c>
      <c r="G14" s="28">
        <v>9505232024</v>
      </c>
    </row>
    <row r="15" spans="1:7" ht="25.5" customHeight="1">
      <c r="A15" s="93">
        <v>4</v>
      </c>
      <c r="B15" s="28" t="s">
        <v>60</v>
      </c>
      <c r="C15" s="28" t="s">
        <v>2770</v>
      </c>
      <c r="D15" s="28" t="s">
        <v>2771</v>
      </c>
      <c r="E15" s="31" t="s">
        <v>4850</v>
      </c>
      <c r="F15" s="28" t="s">
        <v>2772</v>
      </c>
      <c r="G15" s="28">
        <v>9440407255</v>
      </c>
    </row>
    <row r="16" spans="1:7" ht="25.5" customHeight="1">
      <c r="A16" s="93">
        <v>5</v>
      </c>
      <c r="B16" s="28" t="s">
        <v>60</v>
      </c>
      <c r="C16" s="28" t="s">
        <v>2801</v>
      </c>
      <c r="D16" s="28" t="s">
        <v>2802</v>
      </c>
      <c r="E16" s="31" t="s">
        <v>4851</v>
      </c>
      <c r="F16" s="28" t="s">
        <v>2803</v>
      </c>
      <c r="G16" s="28">
        <v>9912598366</v>
      </c>
    </row>
    <row r="17" spans="1:7" ht="25.5" customHeight="1">
      <c r="A17" s="93">
        <v>6</v>
      </c>
      <c r="B17" s="28" t="s">
        <v>60</v>
      </c>
      <c r="C17" s="28" t="s">
        <v>2804</v>
      </c>
      <c r="D17" s="28" t="s">
        <v>2805</v>
      </c>
      <c r="E17" s="31" t="s">
        <v>4852</v>
      </c>
      <c r="F17" s="28" t="s">
        <v>2806</v>
      </c>
      <c r="G17" s="28">
        <v>9912745608</v>
      </c>
    </row>
    <row r="18" spans="1:7" ht="22.5" customHeight="1">
      <c r="A18" s="93">
        <v>7</v>
      </c>
      <c r="B18" s="27" t="s">
        <v>85</v>
      </c>
      <c r="C18" s="28" t="s">
        <v>3808</v>
      </c>
      <c r="D18" s="28" t="s">
        <v>3809</v>
      </c>
      <c r="E18" s="31" t="s">
        <v>3810</v>
      </c>
      <c r="F18" s="28" t="s">
        <v>3811</v>
      </c>
      <c r="G18" s="28">
        <v>9490166964</v>
      </c>
    </row>
    <row r="19" spans="1:7" ht="22.5" customHeight="1">
      <c r="A19" s="93">
        <v>8</v>
      </c>
      <c r="B19" s="27" t="s">
        <v>85</v>
      </c>
      <c r="C19" s="28" t="s">
        <v>3812</v>
      </c>
      <c r="D19" s="28" t="s">
        <v>3813</v>
      </c>
      <c r="E19" s="31" t="s">
        <v>3814</v>
      </c>
      <c r="F19" s="28" t="s">
        <v>3815</v>
      </c>
      <c r="G19" s="28">
        <v>9985004515</v>
      </c>
    </row>
    <row r="20" spans="1:7" ht="22.5" customHeight="1">
      <c r="A20" s="93">
        <v>9</v>
      </c>
      <c r="B20" s="27" t="s">
        <v>85</v>
      </c>
      <c r="C20" s="28" t="s">
        <v>3816</v>
      </c>
      <c r="D20" s="28" t="s">
        <v>3817</v>
      </c>
      <c r="E20" s="31" t="s">
        <v>3818</v>
      </c>
      <c r="F20" s="28" t="s">
        <v>3819</v>
      </c>
      <c r="G20" s="28">
        <v>9989997692</v>
      </c>
    </row>
    <row r="21" spans="1:7" ht="22.5" customHeight="1">
      <c r="A21" s="93">
        <v>10</v>
      </c>
      <c r="B21" s="27" t="s">
        <v>85</v>
      </c>
      <c r="C21" s="28" t="s">
        <v>3820</v>
      </c>
      <c r="D21" s="28" t="s">
        <v>3821</v>
      </c>
      <c r="E21" s="31" t="s">
        <v>3822</v>
      </c>
      <c r="F21" s="28" t="s">
        <v>3823</v>
      </c>
      <c r="G21" s="28">
        <v>9848608080</v>
      </c>
    </row>
    <row r="22" spans="1:7" ht="22.5" customHeight="1">
      <c r="A22" s="93">
        <v>11</v>
      </c>
      <c r="B22" s="27" t="s">
        <v>85</v>
      </c>
      <c r="C22" s="28" t="s">
        <v>3824</v>
      </c>
      <c r="D22" s="28" t="s">
        <v>3825</v>
      </c>
      <c r="E22" s="31" t="s">
        <v>3826</v>
      </c>
      <c r="F22" s="28" t="s">
        <v>3827</v>
      </c>
      <c r="G22" s="28">
        <v>9989997706</v>
      </c>
    </row>
    <row r="23" spans="1:7" ht="22.5" customHeight="1">
      <c r="A23" s="93">
        <v>12</v>
      </c>
      <c r="B23" s="27" t="s">
        <v>85</v>
      </c>
      <c r="C23" s="28" t="s">
        <v>3828</v>
      </c>
      <c r="D23" s="28" t="s">
        <v>3829</v>
      </c>
      <c r="E23" s="31" t="s">
        <v>3830</v>
      </c>
      <c r="F23" s="28" t="s">
        <v>3831</v>
      </c>
      <c r="G23" s="28">
        <v>9989997706</v>
      </c>
    </row>
    <row r="24" spans="1:7" ht="22.5" customHeight="1">
      <c r="A24" s="93">
        <v>13</v>
      </c>
      <c r="B24" s="27" t="s">
        <v>85</v>
      </c>
      <c r="C24" s="28" t="s">
        <v>3832</v>
      </c>
      <c r="D24" s="28" t="s">
        <v>3833</v>
      </c>
      <c r="E24" s="31" t="s">
        <v>3834</v>
      </c>
      <c r="F24" s="28" t="s">
        <v>3831</v>
      </c>
      <c r="G24" s="28">
        <v>9885351251</v>
      </c>
    </row>
    <row r="25" spans="1:7" ht="22.5" customHeight="1">
      <c r="A25" s="93">
        <v>14</v>
      </c>
      <c r="B25" s="27" t="s">
        <v>85</v>
      </c>
      <c r="C25" s="28" t="s">
        <v>3835</v>
      </c>
      <c r="D25" s="28" t="s">
        <v>3836</v>
      </c>
      <c r="E25" s="31" t="s">
        <v>4147</v>
      </c>
      <c r="F25" s="28" t="s">
        <v>3837</v>
      </c>
      <c r="G25" s="28">
        <v>9949906935</v>
      </c>
    </row>
    <row r="26" spans="1:7" ht="22.5" customHeight="1">
      <c r="A26" s="93">
        <v>15</v>
      </c>
      <c r="B26" s="27" t="s">
        <v>85</v>
      </c>
      <c r="C26" s="28" t="s">
        <v>3838</v>
      </c>
      <c r="D26" s="28" t="s">
        <v>3839</v>
      </c>
      <c r="E26" s="31" t="s">
        <v>3840</v>
      </c>
      <c r="F26" s="28" t="s">
        <v>3841</v>
      </c>
      <c r="G26" s="28">
        <v>9440113673</v>
      </c>
    </row>
    <row r="27" spans="1:7" ht="22.5" customHeight="1">
      <c r="A27" s="93">
        <v>16</v>
      </c>
      <c r="B27" s="27" t="s">
        <v>85</v>
      </c>
      <c r="C27" s="28" t="s">
        <v>3842</v>
      </c>
      <c r="D27" s="28" t="s">
        <v>3843</v>
      </c>
      <c r="E27" s="31" t="s">
        <v>3844</v>
      </c>
      <c r="F27" s="28" t="s">
        <v>3845</v>
      </c>
      <c r="G27" s="28">
        <v>9951252019</v>
      </c>
    </row>
    <row r="28" spans="1:7" ht="22.5" customHeight="1">
      <c r="A28" s="93">
        <v>17</v>
      </c>
      <c r="B28" s="27" t="s">
        <v>85</v>
      </c>
      <c r="C28" s="28" t="s">
        <v>3502</v>
      </c>
      <c r="D28" s="28" t="s">
        <v>3618</v>
      </c>
      <c r="E28" s="31" t="s">
        <v>2787</v>
      </c>
      <c r="F28" s="28" t="s">
        <v>3846</v>
      </c>
      <c r="G28" s="28">
        <v>9848274478</v>
      </c>
    </row>
    <row r="29" spans="1:7" ht="22.5" customHeight="1">
      <c r="A29" s="93">
        <v>18</v>
      </c>
      <c r="B29" s="27" t="s">
        <v>85</v>
      </c>
      <c r="C29" s="28" t="s">
        <v>3684</v>
      </c>
      <c r="D29" s="28" t="s">
        <v>3847</v>
      </c>
      <c r="E29" s="31" t="s">
        <v>3686</v>
      </c>
      <c r="F29" s="28" t="s">
        <v>3848</v>
      </c>
      <c r="G29" s="28">
        <v>9000108254</v>
      </c>
    </row>
    <row r="30" spans="1:7" ht="22.5" customHeight="1">
      <c r="A30" s="93">
        <v>19</v>
      </c>
      <c r="B30" s="27" t="s">
        <v>85</v>
      </c>
      <c r="C30" s="28" t="s">
        <v>3849</v>
      </c>
      <c r="D30" s="28" t="s">
        <v>3850</v>
      </c>
      <c r="E30" s="31" t="s">
        <v>3851</v>
      </c>
      <c r="F30" s="28" t="s">
        <v>3852</v>
      </c>
      <c r="G30" s="28">
        <v>9490166962</v>
      </c>
    </row>
    <row r="31" spans="1:7" ht="22.5" customHeight="1">
      <c r="A31" s="93">
        <v>20</v>
      </c>
      <c r="B31" s="27" t="s">
        <v>85</v>
      </c>
      <c r="C31" s="28" t="s">
        <v>3853</v>
      </c>
      <c r="D31" s="28" t="s">
        <v>3854</v>
      </c>
      <c r="E31" s="31" t="s">
        <v>3855</v>
      </c>
      <c r="F31" s="28" t="s">
        <v>3856</v>
      </c>
      <c r="G31" s="28">
        <v>9848544127</v>
      </c>
    </row>
    <row r="32" spans="1:7" ht="22.5" customHeight="1">
      <c r="A32" s="93">
        <v>21</v>
      </c>
      <c r="B32" s="27" t="s">
        <v>85</v>
      </c>
      <c r="C32" s="28" t="s">
        <v>3857</v>
      </c>
      <c r="D32" s="28" t="s">
        <v>3858</v>
      </c>
      <c r="E32" s="31" t="s">
        <v>3859</v>
      </c>
      <c r="F32" s="28" t="s">
        <v>3860</v>
      </c>
      <c r="G32" s="28">
        <v>9490501266</v>
      </c>
    </row>
    <row r="33" spans="1:7" ht="22.5" customHeight="1">
      <c r="A33" s="93">
        <v>22</v>
      </c>
      <c r="B33" s="27" t="s">
        <v>85</v>
      </c>
      <c r="C33" s="28" t="s">
        <v>3861</v>
      </c>
      <c r="D33" s="28" t="s">
        <v>3862</v>
      </c>
      <c r="E33" s="31" t="s">
        <v>3863</v>
      </c>
      <c r="F33" s="28" t="s">
        <v>3864</v>
      </c>
      <c r="G33" s="28">
        <v>9491369588</v>
      </c>
    </row>
    <row r="34" spans="1:7" ht="22.5" customHeight="1">
      <c r="A34" s="93">
        <v>23</v>
      </c>
      <c r="B34" s="27" t="s">
        <v>85</v>
      </c>
      <c r="C34" s="28" t="s">
        <v>3865</v>
      </c>
      <c r="D34" s="28" t="s">
        <v>3866</v>
      </c>
      <c r="E34" s="31" t="s">
        <v>3867</v>
      </c>
      <c r="F34" s="28" t="s">
        <v>3868</v>
      </c>
      <c r="G34" s="28">
        <v>9492358320</v>
      </c>
    </row>
    <row r="35" spans="1:7" ht="22.5" customHeight="1">
      <c r="A35" s="93">
        <v>24</v>
      </c>
      <c r="B35" s="27" t="s">
        <v>85</v>
      </c>
      <c r="C35" s="28" t="s">
        <v>3869</v>
      </c>
      <c r="D35" s="28" t="s">
        <v>3817</v>
      </c>
      <c r="E35" s="31" t="s">
        <v>3870</v>
      </c>
      <c r="F35" s="28" t="s">
        <v>3871</v>
      </c>
      <c r="G35" s="28">
        <v>9989997692</v>
      </c>
    </row>
    <row r="36" spans="1:7" ht="22.5" customHeight="1">
      <c r="A36" s="93">
        <v>25</v>
      </c>
      <c r="B36" s="27" t="s">
        <v>85</v>
      </c>
      <c r="C36" s="28" t="s">
        <v>3872</v>
      </c>
      <c r="D36" s="28" t="s">
        <v>3873</v>
      </c>
      <c r="E36" s="31" t="s">
        <v>3874</v>
      </c>
      <c r="F36" s="28" t="s">
        <v>3856</v>
      </c>
      <c r="G36" s="28">
        <v>9948640463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A12" sqref="A12"/>
    </sheetView>
  </sheetViews>
  <sheetFormatPr defaultColWidth="9.140625" defaultRowHeight="15"/>
  <cols>
    <col min="2" max="2" width="21.00390625" style="0" customWidth="1"/>
    <col min="3" max="3" width="16.28125" style="0" customWidth="1"/>
    <col min="4" max="4" width="21.00390625" style="0" customWidth="1"/>
    <col min="5" max="5" width="17.140625" style="0" customWidth="1"/>
    <col min="6" max="6" width="21.00390625" style="0" customWidth="1"/>
    <col min="7" max="7" width="17.42187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 customHeight="1">
      <c r="A2" s="206" t="s">
        <v>4037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4033</v>
      </c>
      <c r="B4" s="204"/>
      <c r="C4" s="39">
        <v>9346221111</v>
      </c>
      <c r="D4" s="33" t="s">
        <v>4791</v>
      </c>
    </row>
    <row r="5" spans="1:7" ht="18.75">
      <c r="A5" s="39" t="s">
        <v>4034</v>
      </c>
      <c r="B5" s="39" t="s">
        <v>4035</v>
      </c>
      <c r="F5" s="39" t="s">
        <v>4151</v>
      </c>
      <c r="G5" s="39" t="s">
        <v>4795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43.5" thickBot="1">
      <c r="A8" s="4">
        <v>1</v>
      </c>
      <c r="B8" s="5" t="s">
        <v>17</v>
      </c>
      <c r="C8" s="5" t="s">
        <v>18</v>
      </c>
      <c r="D8" s="5" t="s">
        <v>19</v>
      </c>
      <c r="E8" s="5" t="s">
        <v>20</v>
      </c>
      <c r="F8" s="5">
        <v>9989932801</v>
      </c>
      <c r="G8" s="5">
        <v>38</v>
      </c>
      <c r="H8" s="5">
        <v>39</v>
      </c>
    </row>
    <row r="12" spans="1:7" ht="31.5" customHeight="1">
      <c r="A12" s="38" t="s">
        <v>88</v>
      </c>
      <c r="B12" s="64" t="s">
        <v>10</v>
      </c>
      <c r="C12" s="38" t="s">
        <v>89</v>
      </c>
      <c r="D12" s="38" t="s">
        <v>11</v>
      </c>
      <c r="E12" s="38" t="s">
        <v>90</v>
      </c>
      <c r="F12" s="38" t="s">
        <v>91</v>
      </c>
      <c r="G12" s="19" t="s">
        <v>14</v>
      </c>
    </row>
    <row r="13" spans="1:7" ht="27" customHeight="1">
      <c r="A13" s="27">
        <v>1</v>
      </c>
      <c r="B13" s="27" t="s">
        <v>17</v>
      </c>
      <c r="C13" s="28" t="s">
        <v>92</v>
      </c>
      <c r="D13" s="28" t="s">
        <v>93</v>
      </c>
      <c r="E13" s="31" t="s">
        <v>94</v>
      </c>
      <c r="F13" s="28" t="s">
        <v>95</v>
      </c>
      <c r="G13" s="28">
        <v>9494094690</v>
      </c>
    </row>
    <row r="14" spans="1:7" ht="27" customHeight="1">
      <c r="A14" s="27">
        <v>2</v>
      </c>
      <c r="B14" s="27" t="s">
        <v>17</v>
      </c>
      <c r="C14" s="28" t="s">
        <v>96</v>
      </c>
      <c r="D14" s="28" t="s">
        <v>97</v>
      </c>
      <c r="E14" s="31" t="s">
        <v>98</v>
      </c>
      <c r="F14" s="28" t="s">
        <v>99</v>
      </c>
      <c r="G14" s="28">
        <v>9985746196</v>
      </c>
    </row>
    <row r="15" spans="1:7" ht="27" customHeight="1">
      <c r="A15" s="27">
        <v>3</v>
      </c>
      <c r="B15" s="27" t="s">
        <v>17</v>
      </c>
      <c r="C15" s="28" t="s">
        <v>100</v>
      </c>
      <c r="D15" s="28" t="s">
        <v>101</v>
      </c>
      <c r="E15" s="31" t="s">
        <v>102</v>
      </c>
      <c r="F15" s="28" t="s">
        <v>103</v>
      </c>
      <c r="G15" s="28">
        <v>9440061528</v>
      </c>
    </row>
    <row r="16" spans="1:7" ht="27" customHeight="1">
      <c r="A16" s="27">
        <v>4</v>
      </c>
      <c r="B16" s="27" t="s">
        <v>17</v>
      </c>
      <c r="C16" s="28" t="s">
        <v>104</v>
      </c>
      <c r="D16" s="28" t="s">
        <v>105</v>
      </c>
      <c r="E16" s="31" t="s">
        <v>106</v>
      </c>
      <c r="F16" s="28" t="s">
        <v>107</v>
      </c>
      <c r="G16" s="28">
        <v>9441805340</v>
      </c>
    </row>
    <row r="17" spans="1:7" ht="27" customHeight="1">
      <c r="A17" s="27">
        <v>5</v>
      </c>
      <c r="B17" s="27" t="s">
        <v>17</v>
      </c>
      <c r="C17" s="28" t="s">
        <v>108</v>
      </c>
      <c r="D17" s="28" t="s">
        <v>109</v>
      </c>
      <c r="E17" s="31" t="s">
        <v>110</v>
      </c>
      <c r="F17" s="28" t="s">
        <v>111</v>
      </c>
      <c r="G17" s="28">
        <v>9493468094</v>
      </c>
    </row>
    <row r="18" spans="1:7" ht="27" customHeight="1">
      <c r="A18" s="27">
        <v>6</v>
      </c>
      <c r="B18" s="27" t="s">
        <v>17</v>
      </c>
      <c r="C18" s="28" t="s">
        <v>112</v>
      </c>
      <c r="D18" s="28" t="s">
        <v>113</v>
      </c>
      <c r="E18" s="31" t="s">
        <v>114</v>
      </c>
      <c r="F18" s="28" t="s">
        <v>115</v>
      </c>
      <c r="G18" s="28">
        <v>9052990594</v>
      </c>
    </row>
    <row r="19" spans="1:7" ht="27" customHeight="1">
      <c r="A19" s="27">
        <v>7</v>
      </c>
      <c r="B19" s="27" t="s">
        <v>17</v>
      </c>
      <c r="C19" s="28" t="s">
        <v>116</v>
      </c>
      <c r="D19" s="28" t="s">
        <v>74</v>
      </c>
      <c r="E19" s="31" t="s">
        <v>117</v>
      </c>
      <c r="F19" s="28" t="s">
        <v>118</v>
      </c>
      <c r="G19" s="28">
        <v>9440666886</v>
      </c>
    </row>
    <row r="20" spans="1:7" ht="27" customHeight="1">
      <c r="A20" s="27">
        <v>8</v>
      </c>
      <c r="B20" s="27" t="s">
        <v>17</v>
      </c>
      <c r="C20" s="28" t="s">
        <v>119</v>
      </c>
      <c r="D20" s="28" t="s">
        <v>120</v>
      </c>
      <c r="E20" s="31" t="s">
        <v>121</v>
      </c>
      <c r="F20" s="28" t="s">
        <v>122</v>
      </c>
      <c r="G20" s="28">
        <v>9440149512</v>
      </c>
    </row>
    <row r="21" spans="1:7" ht="27" customHeight="1">
      <c r="A21" s="27">
        <v>9</v>
      </c>
      <c r="B21" s="27" t="s">
        <v>17</v>
      </c>
      <c r="C21" s="28" t="s">
        <v>123</v>
      </c>
      <c r="D21" s="28" t="s">
        <v>124</v>
      </c>
      <c r="E21" s="31" t="s">
        <v>125</v>
      </c>
      <c r="F21" s="28" t="s">
        <v>126</v>
      </c>
      <c r="G21" s="28">
        <v>9440429628</v>
      </c>
    </row>
    <row r="22" spans="1:7" ht="27" customHeight="1">
      <c r="A22" s="27">
        <v>10</v>
      </c>
      <c r="B22" s="27" t="s">
        <v>17</v>
      </c>
      <c r="C22" s="28" t="s">
        <v>127</v>
      </c>
      <c r="D22" s="28" t="s">
        <v>128</v>
      </c>
      <c r="E22" s="31" t="s">
        <v>129</v>
      </c>
      <c r="F22" s="28" t="s">
        <v>130</v>
      </c>
      <c r="G22" s="28">
        <v>9985108190</v>
      </c>
    </row>
    <row r="23" spans="1:7" ht="27" customHeight="1">
      <c r="A23" s="27">
        <v>11</v>
      </c>
      <c r="B23" s="27" t="s">
        <v>17</v>
      </c>
      <c r="C23" s="28" t="s">
        <v>131</v>
      </c>
      <c r="D23" s="28" t="s">
        <v>132</v>
      </c>
      <c r="E23" s="31" t="s">
        <v>133</v>
      </c>
      <c r="F23" s="28" t="s">
        <v>95</v>
      </c>
      <c r="G23" s="28">
        <v>9908538528</v>
      </c>
    </row>
    <row r="24" spans="1:7" ht="29.25" customHeight="1">
      <c r="A24" s="27">
        <v>12</v>
      </c>
      <c r="B24" s="27" t="s">
        <v>17</v>
      </c>
      <c r="C24" s="28" t="s">
        <v>134</v>
      </c>
      <c r="D24" s="28" t="s">
        <v>135</v>
      </c>
      <c r="E24" s="31" t="s">
        <v>136</v>
      </c>
      <c r="F24" s="28" t="s">
        <v>137</v>
      </c>
      <c r="G24" s="28">
        <v>9985109363</v>
      </c>
    </row>
    <row r="25" spans="1:7" ht="27" customHeight="1">
      <c r="A25" s="27">
        <v>13</v>
      </c>
      <c r="B25" s="27" t="s">
        <v>17</v>
      </c>
      <c r="C25" s="28" t="s">
        <v>138</v>
      </c>
      <c r="D25" s="28" t="s">
        <v>139</v>
      </c>
      <c r="E25" s="31" t="s">
        <v>140</v>
      </c>
      <c r="F25" s="28" t="s">
        <v>141</v>
      </c>
      <c r="G25" s="28">
        <v>9441180117</v>
      </c>
    </row>
    <row r="26" spans="1:7" ht="27" customHeight="1">
      <c r="A26" s="27">
        <v>14</v>
      </c>
      <c r="B26" s="27" t="s">
        <v>17</v>
      </c>
      <c r="C26" s="28" t="s">
        <v>142</v>
      </c>
      <c r="D26" s="28" t="s">
        <v>143</v>
      </c>
      <c r="E26" s="31" t="s">
        <v>144</v>
      </c>
      <c r="F26" s="28" t="s">
        <v>145</v>
      </c>
      <c r="G26" s="28">
        <v>9908119273</v>
      </c>
    </row>
    <row r="27" spans="1:7" ht="27" customHeight="1">
      <c r="A27" s="27">
        <v>15</v>
      </c>
      <c r="B27" s="27" t="s">
        <v>17</v>
      </c>
      <c r="C27" s="28" t="s">
        <v>146</v>
      </c>
      <c r="D27" s="28" t="s">
        <v>147</v>
      </c>
      <c r="E27" s="31" t="s">
        <v>148</v>
      </c>
      <c r="F27" s="28" t="s">
        <v>149</v>
      </c>
      <c r="G27" s="28">
        <v>9640953009</v>
      </c>
    </row>
    <row r="28" spans="1:7" ht="27" customHeight="1">
      <c r="A28" s="27">
        <v>16</v>
      </c>
      <c r="B28" s="27" t="s">
        <v>17</v>
      </c>
      <c r="C28" s="28" t="s">
        <v>150</v>
      </c>
      <c r="D28" s="28" t="s">
        <v>151</v>
      </c>
      <c r="E28" s="31" t="s">
        <v>152</v>
      </c>
      <c r="F28" s="28" t="s">
        <v>153</v>
      </c>
      <c r="G28" s="28">
        <v>9441125977</v>
      </c>
    </row>
    <row r="29" spans="1:7" ht="27" customHeight="1">
      <c r="A29" s="27">
        <v>17</v>
      </c>
      <c r="B29" s="27" t="s">
        <v>17</v>
      </c>
      <c r="C29" s="28" t="s">
        <v>154</v>
      </c>
      <c r="D29" s="28" t="s">
        <v>155</v>
      </c>
      <c r="E29" s="31" t="s">
        <v>156</v>
      </c>
      <c r="F29" s="28" t="s">
        <v>157</v>
      </c>
      <c r="G29" s="28">
        <v>9492416700</v>
      </c>
    </row>
    <row r="30" spans="1:7" ht="27" customHeight="1">
      <c r="A30" s="27">
        <v>18</v>
      </c>
      <c r="B30" s="27" t="s">
        <v>17</v>
      </c>
      <c r="C30" s="28" t="s">
        <v>158</v>
      </c>
      <c r="D30" s="28" t="s">
        <v>159</v>
      </c>
      <c r="E30" s="31" t="s">
        <v>160</v>
      </c>
      <c r="F30" s="28" t="s">
        <v>161</v>
      </c>
      <c r="G30" s="28">
        <v>9963593935</v>
      </c>
    </row>
    <row r="31" spans="1:7" ht="27" customHeight="1">
      <c r="A31" s="27">
        <v>19</v>
      </c>
      <c r="B31" s="27" t="s">
        <v>17</v>
      </c>
      <c r="C31" s="28" t="s">
        <v>162</v>
      </c>
      <c r="D31" s="28" t="s">
        <v>163</v>
      </c>
      <c r="E31" s="31" t="s">
        <v>164</v>
      </c>
      <c r="F31" s="28" t="s">
        <v>165</v>
      </c>
      <c r="G31" s="28">
        <v>9440858330</v>
      </c>
    </row>
    <row r="32" spans="1:7" ht="27" customHeight="1">
      <c r="A32" s="27">
        <v>20</v>
      </c>
      <c r="B32" s="27" t="s">
        <v>17</v>
      </c>
      <c r="C32" s="28" t="s">
        <v>166</v>
      </c>
      <c r="D32" s="28" t="s">
        <v>167</v>
      </c>
      <c r="E32" s="31" t="s">
        <v>168</v>
      </c>
      <c r="F32" s="28" t="s">
        <v>115</v>
      </c>
      <c r="G32" s="28">
        <v>9849525787</v>
      </c>
    </row>
    <row r="33" ht="27" customHeight="1"/>
    <row r="34" ht="27" customHeight="1"/>
    <row r="35" ht="27" customHeight="1"/>
    <row r="36" ht="27" customHeight="1"/>
    <row r="37" ht="30.75" customHeight="1"/>
    <row r="38" ht="27" customHeight="1"/>
    <row r="39" ht="27" customHeight="1"/>
    <row r="40" ht="30.75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3">
    <mergeCell ref="A4:B4"/>
    <mergeCell ref="A1:G1"/>
    <mergeCell ref="A2:G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G5" sqref="G5"/>
    </sheetView>
  </sheetViews>
  <sheetFormatPr defaultColWidth="9.140625" defaultRowHeight="15"/>
  <cols>
    <col min="1" max="1" width="8.57421875" style="0" customWidth="1"/>
    <col min="2" max="2" width="14.00390625" style="0" customWidth="1"/>
    <col min="3" max="3" width="18.57421875" style="0" customWidth="1"/>
    <col min="4" max="4" width="27.28125" style="0" customWidth="1"/>
    <col min="5" max="5" width="19.57421875" style="0" customWidth="1"/>
    <col min="6" max="6" width="20.140625" style="0" customWidth="1"/>
    <col min="7" max="7" width="14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4853</v>
      </c>
      <c r="B2" s="207"/>
      <c r="C2" s="207"/>
      <c r="D2" s="207"/>
      <c r="E2" s="207"/>
      <c r="F2" s="207"/>
      <c r="G2" s="208"/>
    </row>
    <row r="3" spans="1:7" ht="18.75">
      <c r="A3" s="223" t="s">
        <v>4854</v>
      </c>
      <c r="B3" s="223"/>
      <c r="C3" s="223"/>
      <c r="D3" s="53">
        <v>9885303678</v>
      </c>
      <c r="E3" s="53" t="s">
        <v>4855</v>
      </c>
      <c r="F3" s="54"/>
      <c r="G3" s="54"/>
    </row>
    <row r="4" spans="1:7" ht="18.75">
      <c r="A4" s="89" t="s">
        <v>4034</v>
      </c>
      <c r="B4" s="89" t="s">
        <v>4072</v>
      </c>
      <c r="C4" s="52"/>
      <c r="D4" s="52"/>
      <c r="E4" s="52"/>
      <c r="F4" s="89" t="s">
        <v>4151</v>
      </c>
      <c r="G4" s="89" t="s">
        <v>4041</v>
      </c>
    </row>
    <row r="7" spans="1:7" ht="27" customHeight="1">
      <c r="A7" s="22" t="s">
        <v>4020</v>
      </c>
      <c r="B7" s="11" t="s">
        <v>10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15">
      <c r="A8" s="30">
        <v>1</v>
      </c>
      <c r="B8" s="27" t="s">
        <v>73</v>
      </c>
      <c r="C8" s="28" t="s">
        <v>3218</v>
      </c>
      <c r="D8" s="28" t="s">
        <v>3219</v>
      </c>
      <c r="E8" s="31" t="s">
        <v>3220</v>
      </c>
      <c r="F8" s="28" t="s">
        <v>3217</v>
      </c>
      <c r="G8" s="28">
        <v>9440141019</v>
      </c>
    </row>
    <row r="9" spans="1:7" ht="15">
      <c r="A9" s="30">
        <v>2</v>
      </c>
      <c r="B9" s="27" t="s">
        <v>73</v>
      </c>
      <c r="C9" s="28" t="s">
        <v>3221</v>
      </c>
      <c r="D9" s="28" t="s">
        <v>3222</v>
      </c>
      <c r="E9" s="31" t="s">
        <v>3223</v>
      </c>
      <c r="F9" s="28" t="s">
        <v>3224</v>
      </c>
      <c r="G9" s="28">
        <v>9440443507</v>
      </c>
    </row>
    <row r="10" spans="1:7" ht="15">
      <c r="A10" s="30">
        <v>3</v>
      </c>
      <c r="B10" s="27" t="s">
        <v>73</v>
      </c>
      <c r="C10" s="28" t="s">
        <v>3225</v>
      </c>
      <c r="D10" s="28" t="s">
        <v>3226</v>
      </c>
      <c r="E10" s="31" t="s">
        <v>3227</v>
      </c>
      <c r="F10" s="28" t="s">
        <v>3228</v>
      </c>
      <c r="G10" s="28">
        <v>9491549946</v>
      </c>
    </row>
    <row r="11" spans="1:7" ht="15">
      <c r="A11" s="30">
        <v>4</v>
      </c>
      <c r="B11" s="27" t="s">
        <v>73</v>
      </c>
      <c r="C11" s="28" t="s">
        <v>3148</v>
      </c>
      <c r="D11" s="28" t="s">
        <v>3147</v>
      </c>
      <c r="E11" s="31" t="s">
        <v>4836</v>
      </c>
      <c r="F11" s="28" t="s">
        <v>3149</v>
      </c>
      <c r="G11" s="28">
        <v>9440954157</v>
      </c>
    </row>
    <row r="12" spans="1:7" ht="15">
      <c r="A12" s="30">
        <v>5</v>
      </c>
      <c r="B12" s="27" t="s">
        <v>73</v>
      </c>
      <c r="C12" s="28" t="s">
        <v>3229</v>
      </c>
      <c r="D12" s="28" t="s">
        <v>4837</v>
      </c>
      <c r="E12" s="31" t="s">
        <v>3230</v>
      </c>
      <c r="F12" s="28" t="s">
        <v>3231</v>
      </c>
      <c r="G12" s="28">
        <v>9440671430</v>
      </c>
    </row>
    <row r="13" spans="1:7" ht="15">
      <c r="A13" s="30">
        <v>6</v>
      </c>
      <c r="B13" s="27" t="s">
        <v>73</v>
      </c>
      <c r="C13" s="28" t="s">
        <v>3232</v>
      </c>
      <c r="D13" s="28" t="s">
        <v>3233</v>
      </c>
      <c r="E13" s="31" t="s">
        <v>4819</v>
      </c>
      <c r="F13" s="28" t="s">
        <v>3234</v>
      </c>
      <c r="G13" s="28">
        <v>9440615144</v>
      </c>
    </row>
    <row r="14" spans="1:7" ht="15">
      <c r="A14" s="30">
        <v>7</v>
      </c>
      <c r="B14" s="27" t="s">
        <v>73</v>
      </c>
      <c r="C14" s="28" t="s">
        <v>3235</v>
      </c>
      <c r="D14" s="28" t="s">
        <v>3236</v>
      </c>
      <c r="E14" s="31" t="s">
        <v>3237</v>
      </c>
      <c r="F14" s="28" t="s">
        <v>3186</v>
      </c>
      <c r="G14" s="28">
        <v>9848805886</v>
      </c>
    </row>
    <row r="15" spans="1:7" ht="15">
      <c r="A15" s="30">
        <v>8</v>
      </c>
      <c r="B15" s="27" t="s">
        <v>73</v>
      </c>
      <c r="C15" s="28" t="s">
        <v>3238</v>
      </c>
      <c r="D15" s="28" t="s">
        <v>3239</v>
      </c>
      <c r="E15" s="31" t="s">
        <v>3240</v>
      </c>
      <c r="F15" s="28" t="s">
        <v>3212</v>
      </c>
      <c r="G15" s="28">
        <v>9866273345</v>
      </c>
    </row>
    <row r="16" spans="1:7" ht="15">
      <c r="A16" s="94">
        <v>9</v>
      </c>
      <c r="B16" s="95" t="s">
        <v>73</v>
      </c>
      <c r="C16" s="96" t="s">
        <v>3241</v>
      </c>
      <c r="D16" s="96" t="s">
        <v>3242</v>
      </c>
      <c r="E16" s="97" t="s">
        <v>3160</v>
      </c>
      <c r="F16" s="96" t="s">
        <v>3243</v>
      </c>
      <c r="G16" s="96">
        <v>9440218178</v>
      </c>
    </row>
    <row r="17" spans="1:7" ht="15">
      <c r="A17" s="30">
        <v>10</v>
      </c>
      <c r="B17" s="27" t="s">
        <v>73</v>
      </c>
      <c r="C17" s="28" t="s">
        <v>3244</v>
      </c>
      <c r="D17" s="28" t="s">
        <v>3245</v>
      </c>
      <c r="E17" s="31" t="s">
        <v>4838</v>
      </c>
      <c r="F17" s="28" t="s">
        <v>3246</v>
      </c>
      <c r="G17" s="28">
        <v>9866505903</v>
      </c>
    </row>
    <row r="18" spans="1:7" ht="15">
      <c r="A18" s="30">
        <v>11</v>
      </c>
      <c r="B18" s="27" t="s">
        <v>73</v>
      </c>
      <c r="C18" s="28" t="s">
        <v>3247</v>
      </c>
      <c r="D18" s="28" t="s">
        <v>3242</v>
      </c>
      <c r="E18" s="31" t="s">
        <v>3160</v>
      </c>
      <c r="F18" s="28" t="s">
        <v>3243</v>
      </c>
      <c r="G18" s="28">
        <v>9440218178</v>
      </c>
    </row>
    <row r="19" spans="1:7" ht="15">
      <c r="A19" s="30">
        <v>12</v>
      </c>
      <c r="B19" s="27" t="s">
        <v>73</v>
      </c>
      <c r="C19" s="28" t="s">
        <v>3248</v>
      </c>
      <c r="D19" s="28" t="s">
        <v>3249</v>
      </c>
      <c r="E19" s="31" t="s">
        <v>3250</v>
      </c>
      <c r="F19" s="28" t="s">
        <v>3246</v>
      </c>
      <c r="G19" s="28">
        <v>9849404360</v>
      </c>
    </row>
    <row r="20" spans="1:7" ht="15">
      <c r="A20" s="30">
        <v>13</v>
      </c>
      <c r="B20" s="27" t="s">
        <v>73</v>
      </c>
      <c r="C20" s="28" t="s">
        <v>3251</v>
      </c>
      <c r="D20" s="28" t="s">
        <v>3269</v>
      </c>
      <c r="E20" s="31" t="s">
        <v>4839</v>
      </c>
      <c r="F20" s="28" t="s">
        <v>3186</v>
      </c>
      <c r="G20" s="28">
        <v>9652263552</v>
      </c>
    </row>
    <row r="21" spans="1:7" ht="18.75" customHeight="1">
      <c r="A21" s="30">
        <v>14</v>
      </c>
      <c r="B21" s="27" t="s">
        <v>73</v>
      </c>
      <c r="C21" s="28" t="s">
        <v>3253</v>
      </c>
      <c r="D21" s="28" t="s">
        <v>3254</v>
      </c>
      <c r="E21" s="31" t="s">
        <v>3255</v>
      </c>
      <c r="F21" s="28" t="s">
        <v>3208</v>
      </c>
      <c r="G21" s="28">
        <v>9177126383</v>
      </c>
    </row>
    <row r="22" spans="1:7" ht="15">
      <c r="A22" s="30">
        <v>15</v>
      </c>
      <c r="B22" s="27" t="s">
        <v>73</v>
      </c>
      <c r="C22" s="28" t="s">
        <v>3256</v>
      </c>
      <c r="D22" s="28" t="s">
        <v>3257</v>
      </c>
      <c r="E22" s="31" t="s">
        <v>3258</v>
      </c>
      <c r="F22" s="28" t="s">
        <v>3224</v>
      </c>
      <c r="G22" s="28">
        <v>9440890006</v>
      </c>
    </row>
    <row r="23" spans="1:7" ht="15">
      <c r="A23" s="30">
        <v>16</v>
      </c>
      <c r="B23" s="27" t="s">
        <v>73</v>
      </c>
      <c r="C23" s="28" t="s">
        <v>3259</v>
      </c>
      <c r="D23" s="28" t="s">
        <v>3260</v>
      </c>
      <c r="E23" s="31" t="s">
        <v>3261</v>
      </c>
      <c r="F23" s="28" t="s">
        <v>3262</v>
      </c>
      <c r="G23" s="28">
        <v>9493142495</v>
      </c>
    </row>
    <row r="24" spans="1:7" ht="15">
      <c r="A24" s="94">
        <v>17</v>
      </c>
      <c r="B24" s="95" t="s">
        <v>73</v>
      </c>
      <c r="C24" s="96" t="s">
        <v>3263</v>
      </c>
      <c r="D24" s="96" t="s">
        <v>3264</v>
      </c>
      <c r="E24" s="97" t="s">
        <v>3265</v>
      </c>
      <c r="F24" s="96" t="s">
        <v>3161</v>
      </c>
      <c r="G24" s="96">
        <v>9959672929</v>
      </c>
    </row>
    <row r="25" spans="1:7" ht="15">
      <c r="A25" s="30">
        <v>18</v>
      </c>
      <c r="B25" s="27" t="s">
        <v>73</v>
      </c>
      <c r="C25" s="28" t="s">
        <v>3266</v>
      </c>
      <c r="D25" s="28" t="s">
        <v>3267</v>
      </c>
      <c r="E25" s="31" t="s">
        <v>3268</v>
      </c>
      <c r="F25" s="28" t="s">
        <v>3125</v>
      </c>
      <c r="G25" s="28">
        <v>9441023622</v>
      </c>
    </row>
    <row r="26" spans="1:7" ht="15">
      <c r="A26" s="30">
        <v>19</v>
      </c>
      <c r="B26" s="27" t="s">
        <v>73</v>
      </c>
      <c r="C26" s="28" t="s">
        <v>3252</v>
      </c>
      <c r="D26" s="28" t="s">
        <v>3269</v>
      </c>
      <c r="E26" s="31" t="s">
        <v>4840</v>
      </c>
      <c r="F26" s="28" t="s">
        <v>3270</v>
      </c>
      <c r="G26" s="28">
        <v>9652263552</v>
      </c>
    </row>
    <row r="27" spans="1:7" ht="15">
      <c r="A27" s="30">
        <v>20</v>
      </c>
      <c r="B27" s="27" t="s">
        <v>73</v>
      </c>
      <c r="C27" s="28" t="s">
        <v>3271</v>
      </c>
      <c r="D27" s="28" t="s">
        <v>3260</v>
      </c>
      <c r="E27" s="31" t="s">
        <v>3261</v>
      </c>
      <c r="F27" s="28" t="s">
        <v>3262</v>
      </c>
      <c r="G27" s="28">
        <v>9493142495</v>
      </c>
    </row>
    <row r="28" spans="1:7" ht="15">
      <c r="A28" s="30">
        <v>21</v>
      </c>
      <c r="B28" s="27" t="s">
        <v>73</v>
      </c>
      <c r="C28" s="28" t="s">
        <v>3272</v>
      </c>
      <c r="D28" s="28" t="s">
        <v>3184</v>
      </c>
      <c r="E28" s="31" t="s">
        <v>3185</v>
      </c>
      <c r="F28" s="28" t="s">
        <v>3186</v>
      </c>
      <c r="G28" s="28">
        <v>9849300845</v>
      </c>
    </row>
    <row r="29" spans="1:7" ht="15">
      <c r="A29" s="30">
        <v>22</v>
      </c>
      <c r="B29" s="27" t="s">
        <v>73</v>
      </c>
      <c r="C29" s="28" t="s">
        <v>3273</v>
      </c>
      <c r="D29" s="28" t="s">
        <v>3274</v>
      </c>
      <c r="E29" s="31" t="s">
        <v>3265</v>
      </c>
      <c r="F29" s="28" t="s">
        <v>3161</v>
      </c>
      <c r="G29" s="28">
        <v>9959672929</v>
      </c>
    </row>
    <row r="30" spans="1:7" ht="15">
      <c r="A30" s="30">
        <v>23</v>
      </c>
      <c r="B30" s="27" t="s">
        <v>73</v>
      </c>
      <c r="C30" s="28" t="s">
        <v>3275</v>
      </c>
      <c r="D30" s="28" t="s">
        <v>3276</v>
      </c>
      <c r="E30" s="31" t="s">
        <v>3277</v>
      </c>
      <c r="F30" s="28" t="s">
        <v>3278</v>
      </c>
      <c r="G30" s="28">
        <v>9705966186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5" sqref="A1:IV16384"/>
    </sheetView>
  </sheetViews>
  <sheetFormatPr defaultColWidth="9.140625" defaultRowHeight="15"/>
  <cols>
    <col min="1" max="1" width="8.57421875" style="0" customWidth="1"/>
    <col min="2" max="2" width="14.00390625" style="0" customWidth="1"/>
    <col min="3" max="3" width="18.57421875" style="0" customWidth="1"/>
    <col min="4" max="4" width="27.28125" style="0" customWidth="1"/>
    <col min="5" max="5" width="19.57421875" style="0" customWidth="1"/>
    <col min="6" max="6" width="20.140625" style="0" customWidth="1"/>
    <col min="7" max="7" width="14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4853</v>
      </c>
      <c r="B2" s="207"/>
      <c r="C2" s="207"/>
      <c r="D2" s="207"/>
      <c r="E2" s="207"/>
      <c r="F2" s="207"/>
      <c r="G2" s="208"/>
    </row>
    <row r="3" spans="1:7" ht="18.75">
      <c r="A3" s="223" t="s">
        <v>4854</v>
      </c>
      <c r="B3" s="223"/>
      <c r="C3" s="223"/>
      <c r="D3" s="53">
        <v>9885303678</v>
      </c>
      <c r="E3" s="53" t="s">
        <v>4855</v>
      </c>
      <c r="F3" s="54"/>
      <c r="G3" s="54"/>
    </row>
    <row r="4" spans="1:7" ht="18.75">
      <c r="A4" s="89" t="s">
        <v>4034</v>
      </c>
      <c r="B4" s="89" t="s">
        <v>4150</v>
      </c>
      <c r="C4" s="52"/>
      <c r="D4" s="52"/>
      <c r="E4" s="52"/>
      <c r="F4" s="89" t="s">
        <v>4151</v>
      </c>
      <c r="G4" s="89" t="s">
        <v>4797</v>
      </c>
    </row>
    <row r="5" ht="15.75" thickBot="1"/>
    <row r="6" spans="1:8" ht="34.5" thickBot="1">
      <c r="A6" s="1" t="s">
        <v>9</v>
      </c>
      <c r="B6" s="2" t="s">
        <v>10</v>
      </c>
      <c r="C6" s="2" t="s">
        <v>11</v>
      </c>
      <c r="D6" s="2" t="s">
        <v>12</v>
      </c>
      <c r="E6" s="3" t="s">
        <v>13</v>
      </c>
      <c r="F6" s="2" t="s">
        <v>14</v>
      </c>
      <c r="G6" s="2" t="s">
        <v>15</v>
      </c>
      <c r="H6" s="2" t="s">
        <v>16</v>
      </c>
    </row>
    <row r="7" spans="1:8" ht="29.25" thickBot="1">
      <c r="A7" s="4">
        <v>1</v>
      </c>
      <c r="B7" s="5" t="s">
        <v>70</v>
      </c>
      <c r="C7" s="5" t="s">
        <v>71</v>
      </c>
      <c r="D7" s="5" t="s">
        <v>19</v>
      </c>
      <c r="E7" s="5" t="s">
        <v>72</v>
      </c>
      <c r="F7" s="5">
        <v>9989997587</v>
      </c>
      <c r="G7" s="5">
        <v>36</v>
      </c>
      <c r="H7" s="5">
        <v>37</v>
      </c>
    </row>
    <row r="10" spans="1:7" ht="25.5" customHeight="1">
      <c r="A10" s="22" t="s">
        <v>4020</v>
      </c>
      <c r="B10" s="11" t="s">
        <v>10</v>
      </c>
      <c r="C10" s="11" t="s">
        <v>89</v>
      </c>
      <c r="D10" s="11" t="s">
        <v>11</v>
      </c>
      <c r="E10" s="12" t="s">
        <v>90</v>
      </c>
      <c r="F10" s="11" t="s">
        <v>91</v>
      </c>
      <c r="G10" s="19" t="s">
        <v>14</v>
      </c>
    </row>
    <row r="11" spans="1:7" ht="19.5" customHeight="1">
      <c r="A11" s="23">
        <v>1</v>
      </c>
      <c r="B11" s="14" t="s">
        <v>70</v>
      </c>
      <c r="C11" s="15" t="s">
        <v>2983</v>
      </c>
      <c r="D11" s="15" t="s">
        <v>3105</v>
      </c>
      <c r="E11" s="20" t="s">
        <v>2984</v>
      </c>
      <c r="F11" s="15" t="s">
        <v>2985</v>
      </c>
      <c r="G11" s="15">
        <v>9491104703</v>
      </c>
    </row>
    <row r="12" spans="1:7" ht="23.25" customHeight="1">
      <c r="A12" s="23">
        <v>2</v>
      </c>
      <c r="B12" s="14" t="s">
        <v>70</v>
      </c>
      <c r="C12" s="28" t="s">
        <v>2994</v>
      </c>
      <c r="D12" s="15" t="s">
        <v>2995</v>
      </c>
      <c r="E12" s="20" t="s">
        <v>2996</v>
      </c>
      <c r="F12" s="15" t="s">
        <v>2997</v>
      </c>
      <c r="G12" s="15">
        <v>9948205558</v>
      </c>
    </row>
    <row r="13" spans="1:7" ht="23.25" customHeight="1">
      <c r="A13" s="23">
        <v>3</v>
      </c>
      <c r="B13" s="14" t="s">
        <v>70</v>
      </c>
      <c r="C13" s="15" t="s">
        <v>3002</v>
      </c>
      <c r="D13" s="15" t="s">
        <v>3003</v>
      </c>
      <c r="E13" s="20" t="s">
        <v>3004</v>
      </c>
      <c r="F13" s="15" t="s">
        <v>3005</v>
      </c>
      <c r="G13" s="15">
        <v>9441283419</v>
      </c>
    </row>
    <row r="14" spans="1:7" ht="23.25" customHeight="1">
      <c r="A14" s="23">
        <v>4</v>
      </c>
      <c r="B14" s="14" t="s">
        <v>70</v>
      </c>
      <c r="C14" s="15" t="s">
        <v>3006</v>
      </c>
      <c r="D14" s="15" t="s">
        <v>3007</v>
      </c>
      <c r="E14" s="20" t="s">
        <v>3008</v>
      </c>
      <c r="F14" s="15" t="s">
        <v>3009</v>
      </c>
      <c r="G14" s="15">
        <v>9490901688</v>
      </c>
    </row>
    <row r="15" spans="1:7" ht="23.25" customHeight="1">
      <c r="A15" s="23">
        <v>5</v>
      </c>
      <c r="B15" s="14" t="s">
        <v>70</v>
      </c>
      <c r="C15" s="15" t="s">
        <v>3013</v>
      </c>
      <c r="D15" s="15" t="s">
        <v>3014</v>
      </c>
      <c r="E15" s="20" t="s">
        <v>3015</v>
      </c>
      <c r="F15" s="15" t="s">
        <v>3016</v>
      </c>
      <c r="G15" s="15">
        <v>9440552188</v>
      </c>
    </row>
    <row r="16" spans="1:7" ht="23.25" customHeight="1">
      <c r="A16" s="23">
        <v>6</v>
      </c>
      <c r="B16" s="14" t="s">
        <v>70</v>
      </c>
      <c r="C16" s="15" t="s">
        <v>3022</v>
      </c>
      <c r="D16" s="15" t="s">
        <v>3023</v>
      </c>
      <c r="E16" s="20" t="s">
        <v>3024</v>
      </c>
      <c r="F16" s="15" t="s">
        <v>3025</v>
      </c>
      <c r="G16" s="15">
        <v>9948858362</v>
      </c>
    </row>
    <row r="17" spans="1:7" ht="23.25" customHeight="1">
      <c r="A17" s="23">
        <v>7</v>
      </c>
      <c r="B17" s="14" t="s">
        <v>70</v>
      </c>
      <c r="C17" s="15" t="s">
        <v>3026</v>
      </c>
      <c r="D17" s="15" t="s">
        <v>3027</v>
      </c>
      <c r="E17" s="20" t="s">
        <v>3028</v>
      </c>
      <c r="F17" s="15" t="s">
        <v>3029</v>
      </c>
      <c r="G17" s="15">
        <v>9440202002</v>
      </c>
    </row>
    <row r="18" spans="1:7" ht="23.25" customHeight="1">
      <c r="A18" s="23">
        <v>8</v>
      </c>
      <c r="B18" s="14" t="s">
        <v>70</v>
      </c>
      <c r="C18" s="15" t="s">
        <v>3030</v>
      </c>
      <c r="D18" s="15" t="s">
        <v>3023</v>
      </c>
      <c r="E18" s="20" t="s">
        <v>3031</v>
      </c>
      <c r="F18" s="15" t="s">
        <v>3012</v>
      </c>
      <c r="G18" s="15">
        <v>9948858362</v>
      </c>
    </row>
    <row r="19" spans="1:7" ht="23.25" customHeight="1">
      <c r="A19" s="23">
        <v>9</v>
      </c>
      <c r="B19" s="14" t="s">
        <v>70</v>
      </c>
      <c r="C19" s="15" t="s">
        <v>3040</v>
      </c>
      <c r="D19" s="15" t="s">
        <v>3107</v>
      </c>
      <c r="E19" s="20" t="s">
        <v>3041</v>
      </c>
      <c r="F19" s="15" t="s">
        <v>3042</v>
      </c>
      <c r="G19" s="15">
        <v>9346458159</v>
      </c>
    </row>
    <row r="20" spans="1:7" ht="23.25" customHeight="1">
      <c r="A20" s="23">
        <v>10</v>
      </c>
      <c r="B20" s="14" t="s">
        <v>70</v>
      </c>
      <c r="C20" s="15" t="s">
        <v>3043</v>
      </c>
      <c r="D20" s="15" t="s">
        <v>3108</v>
      </c>
      <c r="E20" s="20" t="s">
        <v>3044</v>
      </c>
      <c r="F20" s="15" t="s">
        <v>3045</v>
      </c>
      <c r="G20" s="15">
        <v>9618763841</v>
      </c>
    </row>
    <row r="21" spans="1:7" ht="23.25" customHeight="1">
      <c r="A21" s="23">
        <v>11</v>
      </c>
      <c r="B21" s="14" t="s">
        <v>70</v>
      </c>
      <c r="C21" s="15" t="s">
        <v>3065</v>
      </c>
      <c r="D21" s="15" t="s">
        <v>3066</v>
      </c>
      <c r="E21" s="20" t="s">
        <v>3067</v>
      </c>
      <c r="F21" s="15" t="s">
        <v>3068</v>
      </c>
      <c r="G21" s="15">
        <v>9948613131</v>
      </c>
    </row>
    <row r="22" spans="1:7" ht="23.25" customHeight="1">
      <c r="A22" s="23">
        <v>12</v>
      </c>
      <c r="B22" s="14" t="s">
        <v>70</v>
      </c>
      <c r="C22" s="15" t="s">
        <v>3069</v>
      </c>
      <c r="D22" s="15" t="s">
        <v>3070</v>
      </c>
      <c r="E22" s="20" t="s">
        <v>3071</v>
      </c>
      <c r="F22" s="15" t="s">
        <v>3072</v>
      </c>
      <c r="G22" s="15">
        <v>9848327894</v>
      </c>
    </row>
    <row r="23" spans="1:7" ht="23.25" customHeight="1">
      <c r="A23" s="23">
        <v>13</v>
      </c>
      <c r="B23" s="14" t="s">
        <v>70</v>
      </c>
      <c r="C23" s="15" t="s">
        <v>3073</v>
      </c>
      <c r="D23" s="15" t="s">
        <v>3074</v>
      </c>
      <c r="E23" s="20" t="s">
        <v>3075</v>
      </c>
      <c r="F23" s="15" t="s">
        <v>3076</v>
      </c>
      <c r="G23" s="15">
        <v>9490650781</v>
      </c>
    </row>
    <row r="24" spans="1:7" ht="23.25" customHeight="1">
      <c r="A24" s="23">
        <v>14</v>
      </c>
      <c r="B24" s="14" t="s">
        <v>70</v>
      </c>
      <c r="C24" s="15" t="s">
        <v>3079</v>
      </c>
      <c r="D24" s="15" t="s">
        <v>3080</v>
      </c>
      <c r="E24" s="20" t="s">
        <v>3081</v>
      </c>
      <c r="F24" s="15" t="s">
        <v>3082</v>
      </c>
      <c r="G24" s="15">
        <v>9848225047</v>
      </c>
    </row>
    <row r="25" spans="1:7" ht="23.25" customHeight="1">
      <c r="A25" s="23">
        <v>15</v>
      </c>
      <c r="B25" s="14" t="s">
        <v>70</v>
      </c>
      <c r="C25" s="15" t="s">
        <v>3090</v>
      </c>
      <c r="D25" s="15" t="s">
        <v>3091</v>
      </c>
      <c r="E25" s="20" t="s">
        <v>3092</v>
      </c>
      <c r="F25" s="15" t="s">
        <v>3093</v>
      </c>
      <c r="G25" s="15">
        <v>9849572972</v>
      </c>
    </row>
    <row r="26" spans="1:7" ht="23.25" customHeight="1">
      <c r="A26" s="99">
        <v>16</v>
      </c>
      <c r="B26" s="95" t="s">
        <v>70</v>
      </c>
      <c r="C26" s="96" t="s">
        <v>3094</v>
      </c>
      <c r="D26" s="96" t="s">
        <v>3091</v>
      </c>
      <c r="E26" s="97" t="s">
        <v>3092</v>
      </c>
      <c r="F26" s="96" t="s">
        <v>3093</v>
      </c>
      <c r="G26" s="96">
        <v>9849572972</v>
      </c>
    </row>
    <row r="27" spans="1:7" ht="23.25" customHeight="1">
      <c r="A27" s="23">
        <v>17</v>
      </c>
      <c r="B27" s="14" t="s">
        <v>70</v>
      </c>
      <c r="C27" s="15" t="s">
        <v>3099</v>
      </c>
      <c r="D27" s="15" t="s">
        <v>3096</v>
      </c>
      <c r="E27" s="20" t="s">
        <v>3097</v>
      </c>
      <c r="F27" s="15" t="s">
        <v>3098</v>
      </c>
      <c r="G27" s="15">
        <v>9491743753</v>
      </c>
    </row>
    <row r="28" spans="1:7" ht="23.25" customHeight="1">
      <c r="A28" s="23">
        <v>18</v>
      </c>
      <c r="B28" s="27" t="s">
        <v>70</v>
      </c>
      <c r="C28" s="28" t="s">
        <v>3100</v>
      </c>
      <c r="D28" s="28" t="s">
        <v>3101</v>
      </c>
      <c r="E28" s="31" t="s">
        <v>3102</v>
      </c>
      <c r="F28" s="28" t="s">
        <v>3103</v>
      </c>
      <c r="G28" s="28">
        <v>9440952797</v>
      </c>
    </row>
    <row r="29" spans="1:7" ht="19.5" customHeight="1">
      <c r="A29" s="23">
        <v>19</v>
      </c>
      <c r="B29" s="27" t="s">
        <v>73</v>
      </c>
      <c r="C29" s="28" t="s">
        <v>1718</v>
      </c>
      <c r="D29" s="28" t="s">
        <v>3111</v>
      </c>
      <c r="E29" s="31" t="s">
        <v>3112</v>
      </c>
      <c r="F29" s="28" t="s">
        <v>3113</v>
      </c>
      <c r="G29" s="28">
        <v>9491547628</v>
      </c>
    </row>
    <row r="30" spans="1:7" ht="19.5" customHeight="1">
      <c r="A30" s="23">
        <v>20</v>
      </c>
      <c r="B30" s="27" t="s">
        <v>73</v>
      </c>
      <c r="C30" s="28" t="s">
        <v>3114</v>
      </c>
      <c r="D30" s="28" t="s">
        <v>3115</v>
      </c>
      <c r="E30" s="31" t="s">
        <v>3116</v>
      </c>
      <c r="F30" s="28" t="s">
        <v>3117</v>
      </c>
      <c r="G30" s="28">
        <v>9849892001</v>
      </c>
    </row>
    <row r="31" spans="1:7" ht="19.5" customHeight="1">
      <c r="A31" s="23">
        <v>21</v>
      </c>
      <c r="B31" s="27" t="s">
        <v>73</v>
      </c>
      <c r="C31" s="28" t="s">
        <v>3118</v>
      </c>
      <c r="D31" s="28" t="s">
        <v>3119</v>
      </c>
      <c r="E31" s="31" t="s">
        <v>3120</v>
      </c>
      <c r="F31" s="28" t="s">
        <v>3121</v>
      </c>
      <c r="G31" s="28">
        <v>9989703573</v>
      </c>
    </row>
    <row r="32" spans="1:7" ht="19.5" customHeight="1">
      <c r="A32" s="99">
        <v>22</v>
      </c>
      <c r="B32" s="95" t="s">
        <v>73</v>
      </c>
      <c r="C32" s="96" t="s">
        <v>3122</v>
      </c>
      <c r="D32" s="96" t="s">
        <v>3123</v>
      </c>
      <c r="E32" s="97" t="s">
        <v>3124</v>
      </c>
      <c r="F32" s="96" t="s">
        <v>3125</v>
      </c>
      <c r="G32" s="96">
        <v>9440086765</v>
      </c>
    </row>
    <row r="33" spans="1:7" ht="19.5" customHeight="1">
      <c r="A33" s="23">
        <v>23</v>
      </c>
      <c r="B33" s="27" t="s">
        <v>73</v>
      </c>
      <c r="C33" s="28" t="s">
        <v>3126</v>
      </c>
      <c r="D33" s="28" t="s">
        <v>3127</v>
      </c>
      <c r="E33" s="31" t="s">
        <v>3128</v>
      </c>
      <c r="F33" s="28" t="s">
        <v>3129</v>
      </c>
      <c r="G33" s="28">
        <v>9441270128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5">
      <selection activeCell="J9" sqref="J9"/>
    </sheetView>
  </sheetViews>
  <sheetFormatPr defaultColWidth="9.140625" defaultRowHeight="15"/>
  <cols>
    <col min="1" max="1" width="8.57421875" style="0" customWidth="1"/>
    <col min="2" max="2" width="14.00390625" style="0" customWidth="1"/>
    <col min="3" max="3" width="18.57421875" style="0" customWidth="1"/>
    <col min="4" max="4" width="25.7109375" style="0" customWidth="1"/>
    <col min="5" max="5" width="17.57421875" style="0" customWidth="1"/>
    <col min="6" max="6" width="17.8515625" style="0" customWidth="1"/>
    <col min="7" max="7" width="14.710937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4853</v>
      </c>
      <c r="B2" s="207"/>
      <c r="C2" s="207"/>
      <c r="D2" s="207"/>
      <c r="E2" s="207"/>
      <c r="F2" s="207"/>
      <c r="G2" s="208"/>
    </row>
    <row r="3" spans="1:7" ht="18.75">
      <c r="A3" s="223" t="s">
        <v>4854</v>
      </c>
      <c r="B3" s="223"/>
      <c r="C3" s="223"/>
      <c r="D3" s="53">
        <v>9885303678</v>
      </c>
      <c r="E3" s="53" t="s">
        <v>4855</v>
      </c>
      <c r="F3" s="54"/>
      <c r="G3" s="54"/>
    </row>
    <row r="4" spans="1:7" ht="18.75">
      <c r="A4" s="89" t="s">
        <v>4034</v>
      </c>
      <c r="B4" s="89" t="s">
        <v>4798</v>
      </c>
      <c r="C4" s="52"/>
      <c r="D4" s="52"/>
      <c r="E4" s="52"/>
      <c r="F4" s="89" t="s">
        <v>4151</v>
      </c>
      <c r="G4" s="89" t="s">
        <v>4940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73</v>
      </c>
      <c r="C8" s="5" t="s">
        <v>74</v>
      </c>
      <c r="D8" s="5" t="s">
        <v>19</v>
      </c>
      <c r="E8" s="5" t="s">
        <v>75</v>
      </c>
      <c r="F8" s="5">
        <v>9989997483</v>
      </c>
      <c r="G8" s="5">
        <v>52</v>
      </c>
      <c r="H8" s="5">
        <v>53</v>
      </c>
    </row>
    <row r="11" spans="1:7" ht="27" customHeight="1">
      <c r="A11" s="22" t="s">
        <v>4020</v>
      </c>
      <c r="B11" s="11" t="s">
        <v>10</v>
      </c>
      <c r="C11" s="11" t="s">
        <v>89</v>
      </c>
      <c r="D11" s="11" t="s">
        <v>11</v>
      </c>
      <c r="E11" s="12" t="s">
        <v>90</v>
      </c>
      <c r="F11" s="11" t="s">
        <v>91</v>
      </c>
      <c r="G11" s="19" t="s">
        <v>14</v>
      </c>
    </row>
    <row r="12" spans="1:7" ht="17.25" customHeight="1">
      <c r="A12" s="23">
        <v>1</v>
      </c>
      <c r="B12" s="27" t="s">
        <v>73</v>
      </c>
      <c r="C12" s="28" t="s">
        <v>3130</v>
      </c>
      <c r="D12" s="28" t="s">
        <v>3131</v>
      </c>
      <c r="E12" s="31" t="s">
        <v>3132</v>
      </c>
      <c r="F12" s="28" t="s">
        <v>3133</v>
      </c>
      <c r="G12" s="28">
        <v>8106959710</v>
      </c>
    </row>
    <row r="13" spans="1:7" ht="15">
      <c r="A13" s="30">
        <v>2</v>
      </c>
      <c r="B13" s="27" t="s">
        <v>73</v>
      </c>
      <c r="C13" s="28" t="s">
        <v>3134</v>
      </c>
      <c r="D13" s="28" t="s">
        <v>3135</v>
      </c>
      <c r="E13" s="31" t="s">
        <v>3136</v>
      </c>
      <c r="F13" s="28" t="s">
        <v>3137</v>
      </c>
      <c r="G13" s="28">
        <v>8106383626</v>
      </c>
    </row>
    <row r="14" spans="1:7" ht="15">
      <c r="A14" s="30">
        <v>2</v>
      </c>
      <c r="B14" s="27" t="s">
        <v>73</v>
      </c>
      <c r="C14" s="28" t="s">
        <v>3138</v>
      </c>
      <c r="D14" s="28" t="s">
        <v>3139</v>
      </c>
      <c r="E14" s="31" t="s">
        <v>3140</v>
      </c>
      <c r="F14" s="28" t="s">
        <v>3141</v>
      </c>
      <c r="G14" s="28">
        <v>9440033586</v>
      </c>
    </row>
    <row r="15" spans="1:7" ht="15">
      <c r="A15" s="30">
        <v>3</v>
      </c>
      <c r="B15" s="27" t="s">
        <v>73</v>
      </c>
      <c r="C15" s="28" t="s">
        <v>3142</v>
      </c>
      <c r="D15" s="28" t="s">
        <v>3143</v>
      </c>
      <c r="E15" s="31" t="s">
        <v>3144</v>
      </c>
      <c r="F15" s="28" t="s">
        <v>3145</v>
      </c>
      <c r="G15" s="28">
        <v>9440611461</v>
      </c>
    </row>
    <row r="16" spans="1:7" ht="15">
      <c r="A16" s="30">
        <v>4</v>
      </c>
      <c r="B16" s="27" t="s">
        <v>73</v>
      </c>
      <c r="C16" s="28" t="s">
        <v>3146</v>
      </c>
      <c r="D16" s="28" t="s">
        <v>3147</v>
      </c>
      <c r="E16" s="31" t="s">
        <v>4834</v>
      </c>
      <c r="F16" s="28" t="s">
        <v>3149</v>
      </c>
      <c r="G16" s="28">
        <v>9440954157</v>
      </c>
    </row>
    <row r="17" spans="1:7" ht="15">
      <c r="A17" s="30">
        <v>5</v>
      </c>
      <c r="B17" s="27" t="s">
        <v>73</v>
      </c>
      <c r="C17" s="28" t="s">
        <v>3150</v>
      </c>
      <c r="D17" s="28" t="s">
        <v>3151</v>
      </c>
      <c r="E17" s="31" t="s">
        <v>3152</v>
      </c>
      <c r="F17" s="28" t="s">
        <v>3153</v>
      </c>
      <c r="G17" s="28">
        <v>9866926264</v>
      </c>
    </row>
    <row r="18" spans="1:7" ht="15">
      <c r="A18" s="30">
        <v>6</v>
      </c>
      <c r="B18" s="27" t="s">
        <v>73</v>
      </c>
      <c r="C18" s="28" t="s">
        <v>3154</v>
      </c>
      <c r="D18" s="28" t="s">
        <v>3155</v>
      </c>
      <c r="E18" s="31" t="s">
        <v>3156</v>
      </c>
      <c r="F18" s="28" t="s">
        <v>3157</v>
      </c>
      <c r="G18" s="28">
        <v>9491162517</v>
      </c>
    </row>
    <row r="19" spans="1:7" ht="15">
      <c r="A19" s="30">
        <v>7</v>
      </c>
      <c r="B19" s="27" t="s">
        <v>73</v>
      </c>
      <c r="C19" s="28" t="s">
        <v>3158</v>
      </c>
      <c r="D19" s="28" t="s">
        <v>3159</v>
      </c>
      <c r="E19" s="31" t="s">
        <v>3160</v>
      </c>
      <c r="F19" s="28" t="s">
        <v>3161</v>
      </c>
      <c r="G19" s="28">
        <v>9440218178</v>
      </c>
    </row>
    <row r="20" spans="1:7" ht="15">
      <c r="A20" s="30">
        <v>8</v>
      </c>
      <c r="B20" s="27" t="s">
        <v>73</v>
      </c>
      <c r="C20" s="28" t="s">
        <v>3162</v>
      </c>
      <c r="D20" s="28" t="s">
        <v>3163</v>
      </c>
      <c r="E20" s="31" t="s">
        <v>3164</v>
      </c>
      <c r="F20" s="28" t="s">
        <v>3165</v>
      </c>
      <c r="G20" s="28">
        <v>9491150055</v>
      </c>
    </row>
    <row r="21" spans="1:7" ht="15">
      <c r="A21" s="30">
        <v>9</v>
      </c>
      <c r="B21" s="27" t="s">
        <v>73</v>
      </c>
      <c r="C21" s="28" t="s">
        <v>3166</v>
      </c>
      <c r="D21" s="28" t="s">
        <v>3167</v>
      </c>
      <c r="E21" s="31" t="s">
        <v>3168</v>
      </c>
      <c r="F21" s="28" t="s">
        <v>3169</v>
      </c>
      <c r="G21" s="28">
        <v>9676958661</v>
      </c>
    </row>
    <row r="22" spans="1:7" ht="15">
      <c r="A22" s="30">
        <v>10</v>
      </c>
      <c r="B22" s="27" t="s">
        <v>73</v>
      </c>
      <c r="C22" s="28" t="s">
        <v>3170</v>
      </c>
      <c r="D22" s="28" t="s">
        <v>3171</v>
      </c>
      <c r="E22" s="31" t="s">
        <v>3172</v>
      </c>
      <c r="F22" s="28" t="s">
        <v>3117</v>
      </c>
      <c r="G22" s="28">
        <v>9949799231</v>
      </c>
    </row>
    <row r="23" spans="1:7" ht="15">
      <c r="A23" s="30">
        <v>11</v>
      </c>
      <c r="B23" s="27" t="s">
        <v>73</v>
      </c>
      <c r="C23" s="28" t="s">
        <v>3173</v>
      </c>
      <c r="D23" s="28" t="s">
        <v>2820</v>
      </c>
      <c r="E23" s="31" t="s">
        <v>3174</v>
      </c>
      <c r="F23" s="28" t="s">
        <v>3175</v>
      </c>
      <c r="G23" s="28">
        <v>9440993142</v>
      </c>
    </row>
    <row r="24" spans="1:7" ht="15">
      <c r="A24" s="30">
        <v>12</v>
      </c>
      <c r="B24" s="27" t="s">
        <v>73</v>
      </c>
      <c r="C24" s="28" t="s">
        <v>3176</v>
      </c>
      <c r="D24" s="28" t="s">
        <v>4835</v>
      </c>
      <c r="E24" s="31" t="s">
        <v>3177</v>
      </c>
      <c r="F24" s="28" t="s">
        <v>3178</v>
      </c>
      <c r="G24" s="28">
        <v>9440728570</v>
      </c>
    </row>
    <row r="25" spans="1:7" ht="29.25">
      <c r="A25" s="30">
        <v>13</v>
      </c>
      <c r="B25" s="27" t="s">
        <v>73</v>
      </c>
      <c r="C25" s="28" t="s">
        <v>3179</v>
      </c>
      <c r="D25" s="28" t="s">
        <v>3180</v>
      </c>
      <c r="E25" s="31" t="s">
        <v>3181</v>
      </c>
      <c r="F25" s="28" t="s">
        <v>3182</v>
      </c>
      <c r="G25" s="28">
        <v>9441648438</v>
      </c>
    </row>
    <row r="26" spans="1:7" ht="15">
      <c r="A26" s="30">
        <v>14</v>
      </c>
      <c r="B26" s="27" t="s">
        <v>73</v>
      </c>
      <c r="C26" s="28" t="s">
        <v>3183</v>
      </c>
      <c r="D26" s="28" t="s">
        <v>3184</v>
      </c>
      <c r="E26" s="31" t="s">
        <v>3185</v>
      </c>
      <c r="F26" s="28" t="s">
        <v>3186</v>
      </c>
      <c r="G26" s="28">
        <v>9849300845</v>
      </c>
    </row>
    <row r="27" spans="1:7" ht="15">
      <c r="A27" s="30">
        <v>15</v>
      </c>
      <c r="B27" s="27" t="s">
        <v>73</v>
      </c>
      <c r="C27" s="28" t="s">
        <v>3187</v>
      </c>
      <c r="D27" s="28" t="s">
        <v>3188</v>
      </c>
      <c r="E27" s="31" t="s">
        <v>3189</v>
      </c>
      <c r="F27" s="28" t="s">
        <v>3190</v>
      </c>
      <c r="G27" s="28">
        <v>9490973836</v>
      </c>
    </row>
    <row r="28" spans="1:7" ht="15">
      <c r="A28" s="30">
        <v>16</v>
      </c>
      <c r="B28" s="27" t="s">
        <v>73</v>
      </c>
      <c r="C28" s="28" t="s">
        <v>3191</v>
      </c>
      <c r="D28" s="28" t="s">
        <v>3192</v>
      </c>
      <c r="E28" s="31" t="s">
        <v>3193</v>
      </c>
      <c r="F28" s="28" t="s">
        <v>3194</v>
      </c>
      <c r="G28" s="28">
        <v>9618310799</v>
      </c>
    </row>
    <row r="29" spans="1:7" ht="15">
      <c r="A29" s="30">
        <v>17</v>
      </c>
      <c r="B29" s="27" t="s">
        <v>73</v>
      </c>
      <c r="C29" s="28" t="s">
        <v>3195</v>
      </c>
      <c r="D29" s="28" t="s">
        <v>3196</v>
      </c>
      <c r="E29" s="31" t="s">
        <v>3197</v>
      </c>
      <c r="F29" s="28" t="s">
        <v>3198</v>
      </c>
      <c r="G29" s="28">
        <v>9440086188</v>
      </c>
    </row>
    <row r="30" spans="1:7" ht="15">
      <c r="A30" s="30">
        <v>18</v>
      </c>
      <c r="B30" s="27" t="s">
        <v>73</v>
      </c>
      <c r="C30" s="28" t="s">
        <v>73</v>
      </c>
      <c r="D30" s="28" t="s">
        <v>3199</v>
      </c>
      <c r="E30" s="31" t="s">
        <v>3200</v>
      </c>
      <c r="F30" s="28" t="s">
        <v>3201</v>
      </c>
      <c r="G30" s="28">
        <v>9490038189</v>
      </c>
    </row>
    <row r="31" spans="1:7" ht="15">
      <c r="A31" s="30">
        <v>19</v>
      </c>
      <c r="B31" s="27" t="s">
        <v>73</v>
      </c>
      <c r="C31" s="28" t="s">
        <v>3202</v>
      </c>
      <c r="D31" s="28" t="s">
        <v>3203</v>
      </c>
      <c r="E31" s="31" t="s">
        <v>3204</v>
      </c>
      <c r="F31" s="28" t="s">
        <v>3169</v>
      </c>
      <c r="G31" s="28">
        <v>9491550157</v>
      </c>
    </row>
    <row r="32" spans="1:7" ht="15">
      <c r="A32" s="30">
        <v>20</v>
      </c>
      <c r="B32" s="27" t="s">
        <v>73</v>
      </c>
      <c r="C32" s="28" t="s">
        <v>3205</v>
      </c>
      <c r="D32" s="28" t="s">
        <v>3206</v>
      </c>
      <c r="E32" s="31" t="s">
        <v>3207</v>
      </c>
      <c r="F32" s="28" t="s">
        <v>3208</v>
      </c>
      <c r="G32" s="28">
        <v>9440311497</v>
      </c>
    </row>
    <row r="33" spans="1:7" ht="15">
      <c r="A33" s="30">
        <v>21</v>
      </c>
      <c r="B33" s="27" t="s">
        <v>73</v>
      </c>
      <c r="C33" s="28" t="s">
        <v>3209</v>
      </c>
      <c r="D33" s="28" t="s">
        <v>3210</v>
      </c>
      <c r="E33" s="31" t="s">
        <v>3211</v>
      </c>
      <c r="F33" s="28" t="s">
        <v>3212</v>
      </c>
      <c r="G33" s="28">
        <v>9640334455</v>
      </c>
    </row>
    <row r="34" spans="1:7" ht="15">
      <c r="A34" s="30">
        <v>22</v>
      </c>
      <c r="B34" s="27" t="s">
        <v>73</v>
      </c>
      <c r="C34" s="28" t="s">
        <v>3213</v>
      </c>
      <c r="D34" s="28" t="s">
        <v>3151</v>
      </c>
      <c r="E34" s="31" t="s">
        <v>3152</v>
      </c>
      <c r="F34" s="28" t="s">
        <v>3153</v>
      </c>
      <c r="G34" s="28">
        <v>9866926264</v>
      </c>
    </row>
    <row r="35" spans="1:7" ht="15">
      <c r="A35" s="30">
        <v>23</v>
      </c>
      <c r="B35" s="27" t="s">
        <v>73</v>
      </c>
      <c r="C35" s="28" t="s">
        <v>3214</v>
      </c>
      <c r="D35" s="28" t="s">
        <v>3215</v>
      </c>
      <c r="E35" s="31" t="s">
        <v>3216</v>
      </c>
      <c r="F35" s="28" t="s">
        <v>3217</v>
      </c>
      <c r="G35" s="28">
        <v>9908801101</v>
      </c>
    </row>
    <row r="36" spans="1:7" ht="15">
      <c r="A36" s="30"/>
      <c r="B36" s="27"/>
      <c r="C36" s="28"/>
      <c r="D36" s="28"/>
      <c r="E36" s="31"/>
      <c r="F36" s="28"/>
      <c r="G36" s="28"/>
    </row>
    <row r="50" ht="20.25" customHeight="1"/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7">
      <selection activeCell="D33" sqref="D33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9.57421875" style="0" customWidth="1"/>
    <col min="4" max="4" width="28.140625" style="0" customWidth="1"/>
    <col min="5" max="5" width="22.57421875" style="0" customWidth="1"/>
    <col min="6" max="6" width="20.140625" style="0" customWidth="1"/>
    <col min="7" max="7" width="12.421875" style="0" bestFit="1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4856</v>
      </c>
      <c r="B2" s="207"/>
      <c r="C2" s="207"/>
      <c r="D2" s="207"/>
      <c r="E2" s="207"/>
      <c r="F2" s="207"/>
      <c r="G2" s="208"/>
    </row>
    <row r="3" spans="1:7" ht="18.75">
      <c r="A3" s="223" t="s">
        <v>4033</v>
      </c>
      <c r="B3" s="223"/>
      <c r="C3" s="223"/>
      <c r="D3" s="53">
        <v>9849363064</v>
      </c>
      <c r="E3" s="53"/>
      <c r="F3" s="54"/>
      <c r="G3" s="54"/>
    </row>
    <row r="4" spans="1:7" ht="18.75">
      <c r="A4" s="89" t="s">
        <v>4034</v>
      </c>
      <c r="B4" s="89" t="s">
        <v>4039</v>
      </c>
      <c r="C4" s="52"/>
      <c r="D4" s="52"/>
      <c r="E4" s="52"/>
      <c r="F4" s="89" t="s">
        <v>4151</v>
      </c>
      <c r="G4" s="89" t="s">
        <v>4072</v>
      </c>
    </row>
    <row r="6" ht="15.75" thickBot="1"/>
    <row r="7" spans="1:7" ht="25.5" customHeight="1">
      <c r="A7" s="32" t="s">
        <v>4020</v>
      </c>
      <c r="B7" s="6" t="s">
        <v>10</v>
      </c>
      <c r="C7" s="6" t="s">
        <v>89</v>
      </c>
      <c r="D7" s="7" t="s">
        <v>11</v>
      </c>
      <c r="E7" s="8" t="s">
        <v>90</v>
      </c>
      <c r="F7" s="6" t="s">
        <v>3279</v>
      </c>
      <c r="G7" s="9" t="s">
        <v>14</v>
      </c>
    </row>
    <row r="8" spans="1:7" ht="22.5" customHeight="1">
      <c r="A8" s="30">
        <v>1</v>
      </c>
      <c r="B8" s="27" t="s">
        <v>76</v>
      </c>
      <c r="C8" s="28" t="s">
        <v>3396</v>
      </c>
      <c r="D8" s="28" t="s">
        <v>3397</v>
      </c>
      <c r="E8" s="31" t="s">
        <v>4818</v>
      </c>
      <c r="F8" s="28" t="s">
        <v>3398</v>
      </c>
      <c r="G8" s="28">
        <v>8106199585</v>
      </c>
    </row>
    <row r="9" spans="1:7" ht="22.5" customHeight="1">
      <c r="A9" s="30">
        <v>2</v>
      </c>
      <c r="B9" s="27" t="s">
        <v>76</v>
      </c>
      <c r="C9" s="28" t="s">
        <v>3232</v>
      </c>
      <c r="D9" s="28" t="s">
        <v>3399</v>
      </c>
      <c r="E9" s="31" t="s">
        <v>4819</v>
      </c>
      <c r="F9" s="28" t="s">
        <v>3400</v>
      </c>
      <c r="G9" s="28">
        <v>9492644989</v>
      </c>
    </row>
    <row r="10" spans="1:7" ht="22.5" customHeight="1">
      <c r="A10" s="30">
        <v>3</v>
      </c>
      <c r="B10" s="27" t="s">
        <v>76</v>
      </c>
      <c r="C10" s="28" t="s">
        <v>3401</v>
      </c>
      <c r="D10" s="28" t="s">
        <v>3402</v>
      </c>
      <c r="E10" s="31" t="s">
        <v>3403</v>
      </c>
      <c r="F10" s="28" t="s">
        <v>3404</v>
      </c>
      <c r="G10" s="28">
        <v>9441976059</v>
      </c>
    </row>
    <row r="11" spans="1:7" ht="22.5" customHeight="1">
      <c r="A11" s="30">
        <v>4</v>
      </c>
      <c r="B11" s="27" t="s">
        <v>76</v>
      </c>
      <c r="C11" s="28" t="s">
        <v>3405</v>
      </c>
      <c r="D11" s="28" t="s">
        <v>3406</v>
      </c>
      <c r="E11" s="31" t="s">
        <v>3407</v>
      </c>
      <c r="F11" s="28" t="s">
        <v>3408</v>
      </c>
      <c r="G11" s="28">
        <v>9885767855</v>
      </c>
    </row>
    <row r="12" spans="1:7" ht="22.5" customHeight="1">
      <c r="A12" s="30">
        <v>5</v>
      </c>
      <c r="B12" s="27" t="s">
        <v>76</v>
      </c>
      <c r="C12" s="28" t="s">
        <v>3409</v>
      </c>
      <c r="D12" s="28" t="s">
        <v>3410</v>
      </c>
      <c r="E12" s="31" t="s">
        <v>3411</v>
      </c>
      <c r="F12" s="28" t="s">
        <v>3412</v>
      </c>
      <c r="G12" s="28">
        <v>9701000041</v>
      </c>
    </row>
    <row r="13" spans="1:7" ht="22.5" customHeight="1">
      <c r="A13" s="30">
        <v>6</v>
      </c>
      <c r="B13" s="27" t="s">
        <v>76</v>
      </c>
      <c r="C13" s="28" t="s">
        <v>3413</v>
      </c>
      <c r="D13" s="28" t="s">
        <v>3414</v>
      </c>
      <c r="E13" s="31" t="s">
        <v>3415</v>
      </c>
      <c r="F13" s="28" t="s">
        <v>3416</v>
      </c>
      <c r="G13" s="28">
        <v>9000189071</v>
      </c>
    </row>
    <row r="14" spans="1:7" ht="22.5" customHeight="1">
      <c r="A14" s="30">
        <v>7</v>
      </c>
      <c r="B14" s="27" t="s">
        <v>76</v>
      </c>
      <c r="C14" s="28" t="s">
        <v>3417</v>
      </c>
      <c r="D14" s="28" t="s">
        <v>3418</v>
      </c>
      <c r="E14" s="31" t="s">
        <v>3419</v>
      </c>
      <c r="F14" s="28" t="s">
        <v>3388</v>
      </c>
      <c r="G14" s="28">
        <v>9849352502</v>
      </c>
    </row>
    <row r="15" spans="1:7" ht="22.5" customHeight="1">
      <c r="A15" s="30">
        <v>8</v>
      </c>
      <c r="B15" s="27" t="s">
        <v>76</v>
      </c>
      <c r="C15" s="28" t="s">
        <v>1031</v>
      </c>
      <c r="D15" s="28" t="s">
        <v>3420</v>
      </c>
      <c r="E15" s="31" t="s">
        <v>1032</v>
      </c>
      <c r="F15" s="28" t="s">
        <v>3421</v>
      </c>
      <c r="G15" s="28">
        <v>9491561639</v>
      </c>
    </row>
    <row r="16" spans="1:7" ht="22.5" customHeight="1">
      <c r="A16" s="30">
        <v>9</v>
      </c>
      <c r="B16" s="27" t="s">
        <v>76</v>
      </c>
      <c r="C16" s="28" t="s">
        <v>3422</v>
      </c>
      <c r="D16" s="28" t="s">
        <v>3423</v>
      </c>
      <c r="E16" s="31" t="s">
        <v>4820</v>
      </c>
      <c r="F16" s="28" t="s">
        <v>3424</v>
      </c>
      <c r="G16" s="28">
        <v>9848822885</v>
      </c>
    </row>
    <row r="17" spans="1:7" ht="22.5" customHeight="1">
      <c r="A17" s="30">
        <v>10</v>
      </c>
      <c r="B17" s="27" t="s">
        <v>76</v>
      </c>
      <c r="C17" s="28" t="s">
        <v>3425</v>
      </c>
      <c r="D17" s="28" t="s">
        <v>3426</v>
      </c>
      <c r="E17" s="31" t="s">
        <v>4821</v>
      </c>
      <c r="F17" s="28" t="s">
        <v>3427</v>
      </c>
      <c r="G17" s="28">
        <v>9849024688</v>
      </c>
    </row>
    <row r="18" spans="1:7" ht="22.5" customHeight="1">
      <c r="A18" s="30">
        <v>11</v>
      </c>
      <c r="B18" s="27" t="s">
        <v>76</v>
      </c>
      <c r="C18" s="28" t="s">
        <v>3428</v>
      </c>
      <c r="D18" s="28" t="s">
        <v>4822</v>
      </c>
      <c r="E18" s="31" t="s">
        <v>3429</v>
      </c>
      <c r="F18" s="28" t="s">
        <v>3430</v>
      </c>
      <c r="G18" s="28">
        <v>9866312959</v>
      </c>
    </row>
    <row r="19" spans="1:7" ht="22.5" customHeight="1">
      <c r="A19" s="30">
        <v>12</v>
      </c>
      <c r="B19" s="27" t="s">
        <v>76</v>
      </c>
      <c r="C19" s="28" t="s">
        <v>3431</v>
      </c>
      <c r="D19" s="28" t="s">
        <v>3432</v>
      </c>
      <c r="E19" s="31" t="s">
        <v>3433</v>
      </c>
      <c r="F19" s="28" t="s">
        <v>3434</v>
      </c>
      <c r="G19" s="28">
        <v>9440330001</v>
      </c>
    </row>
    <row r="20" spans="1:7" ht="22.5" customHeight="1">
      <c r="A20" s="30">
        <v>13</v>
      </c>
      <c r="B20" s="27" t="s">
        <v>76</v>
      </c>
      <c r="C20" s="28" t="s">
        <v>3435</v>
      </c>
      <c r="D20" s="28" t="s">
        <v>3436</v>
      </c>
      <c r="E20" s="31" t="s">
        <v>3437</v>
      </c>
      <c r="F20" s="28" t="s">
        <v>3438</v>
      </c>
      <c r="G20" s="28">
        <v>9441211272</v>
      </c>
    </row>
    <row r="21" spans="1:7" ht="22.5" customHeight="1">
      <c r="A21" s="30">
        <v>14</v>
      </c>
      <c r="B21" s="27" t="s">
        <v>76</v>
      </c>
      <c r="C21" s="28" t="s">
        <v>3439</v>
      </c>
      <c r="D21" s="28" t="s">
        <v>3440</v>
      </c>
      <c r="E21" s="31" t="s">
        <v>3441</v>
      </c>
      <c r="F21" s="28" t="s">
        <v>3416</v>
      </c>
      <c r="G21" s="28">
        <v>9492193187</v>
      </c>
    </row>
    <row r="22" spans="1:7" ht="22.5" customHeight="1">
      <c r="A22" s="30">
        <v>15</v>
      </c>
      <c r="B22" s="27" t="s">
        <v>76</v>
      </c>
      <c r="C22" s="28" t="s">
        <v>3442</v>
      </c>
      <c r="D22" s="28" t="s">
        <v>3260</v>
      </c>
      <c r="E22" s="31" t="s">
        <v>4823</v>
      </c>
      <c r="F22" s="28" t="s">
        <v>3443</v>
      </c>
      <c r="G22" s="28">
        <v>9440401150</v>
      </c>
    </row>
    <row r="23" spans="1:7" ht="22.5" customHeight="1">
      <c r="A23" s="30">
        <v>16</v>
      </c>
      <c r="B23" s="27" t="s">
        <v>76</v>
      </c>
      <c r="C23" s="28" t="s">
        <v>3444</v>
      </c>
      <c r="D23" s="28" t="s">
        <v>3445</v>
      </c>
      <c r="E23" s="31" t="s">
        <v>3446</v>
      </c>
      <c r="F23" s="28" t="s">
        <v>3355</v>
      </c>
      <c r="G23" s="28">
        <v>9848385664</v>
      </c>
    </row>
    <row r="24" spans="1:7" ht="22.5" customHeight="1">
      <c r="A24" s="30">
        <v>17</v>
      </c>
      <c r="B24" s="27" t="s">
        <v>76</v>
      </c>
      <c r="C24" s="28" t="s">
        <v>3447</v>
      </c>
      <c r="D24" s="28" t="s">
        <v>3448</v>
      </c>
      <c r="E24" s="31" t="s">
        <v>3449</v>
      </c>
      <c r="F24" s="28" t="s">
        <v>3450</v>
      </c>
      <c r="G24" s="28">
        <v>9441092468</v>
      </c>
    </row>
    <row r="25" spans="1:7" ht="22.5" customHeight="1">
      <c r="A25" s="30">
        <v>18</v>
      </c>
      <c r="B25" s="27" t="s">
        <v>76</v>
      </c>
      <c r="C25" s="28" t="s">
        <v>3451</v>
      </c>
      <c r="D25" s="28" t="s">
        <v>3452</v>
      </c>
      <c r="E25" s="31" t="s">
        <v>3453</v>
      </c>
      <c r="F25" s="28" t="s">
        <v>3404</v>
      </c>
      <c r="G25" s="28">
        <v>9440444719</v>
      </c>
    </row>
    <row r="26" spans="1:7" ht="22.5" customHeight="1">
      <c r="A26" s="30">
        <v>19</v>
      </c>
      <c r="B26" s="27" t="s">
        <v>76</v>
      </c>
      <c r="C26" s="28" t="s">
        <v>3454</v>
      </c>
      <c r="D26" s="28" t="s">
        <v>3455</v>
      </c>
      <c r="E26" s="31" t="s">
        <v>3456</v>
      </c>
      <c r="F26" s="28" t="s">
        <v>3457</v>
      </c>
      <c r="G26" s="28">
        <v>9440548348</v>
      </c>
    </row>
    <row r="27" spans="1:7" ht="22.5" customHeight="1">
      <c r="A27" s="30">
        <v>20</v>
      </c>
      <c r="B27" s="27" t="s">
        <v>76</v>
      </c>
      <c r="C27" s="28" t="s">
        <v>3458</v>
      </c>
      <c r="D27" s="28" t="s">
        <v>3459</v>
      </c>
      <c r="E27" s="31" t="s">
        <v>4824</v>
      </c>
      <c r="F27" s="28" t="s">
        <v>3460</v>
      </c>
      <c r="G27" s="28">
        <v>9885666899</v>
      </c>
    </row>
    <row r="28" spans="1:7" ht="22.5" customHeight="1">
      <c r="A28" s="30">
        <v>21</v>
      </c>
      <c r="B28" s="27" t="s">
        <v>76</v>
      </c>
      <c r="C28" s="28" t="s">
        <v>3461</v>
      </c>
      <c r="D28" s="28" t="s">
        <v>3462</v>
      </c>
      <c r="E28" s="31" t="s">
        <v>3463</v>
      </c>
      <c r="F28" s="28" t="s">
        <v>3464</v>
      </c>
      <c r="G28" s="28">
        <v>9491550154</v>
      </c>
    </row>
    <row r="29" spans="1:7" ht="22.5" customHeight="1">
      <c r="A29" s="30">
        <v>22</v>
      </c>
      <c r="B29" s="27" t="s">
        <v>76</v>
      </c>
      <c r="C29" s="28" t="s">
        <v>3465</v>
      </c>
      <c r="D29" s="28" t="s">
        <v>4825</v>
      </c>
      <c r="E29" s="31" t="s">
        <v>3466</v>
      </c>
      <c r="F29" s="28" t="s">
        <v>3467</v>
      </c>
      <c r="G29" s="28">
        <v>9030639875</v>
      </c>
    </row>
    <row r="30" spans="1:7" ht="22.5" customHeight="1">
      <c r="A30" s="30">
        <v>23</v>
      </c>
      <c r="B30" s="27" t="s">
        <v>76</v>
      </c>
      <c r="C30" s="28" t="s">
        <v>3468</v>
      </c>
      <c r="D30" s="28" t="s">
        <v>3469</v>
      </c>
      <c r="E30" s="31" t="s">
        <v>3470</v>
      </c>
      <c r="F30" s="28" t="s">
        <v>3471</v>
      </c>
      <c r="G30" s="28">
        <v>9866138426</v>
      </c>
    </row>
    <row r="31" spans="1:7" ht="26.25" customHeight="1">
      <c r="A31" s="30">
        <v>24</v>
      </c>
      <c r="B31" s="27" t="s">
        <v>76</v>
      </c>
      <c r="C31" s="28" t="s">
        <v>3472</v>
      </c>
      <c r="D31" s="28" t="s">
        <v>3478</v>
      </c>
      <c r="E31" s="31" t="s">
        <v>3479</v>
      </c>
      <c r="F31" s="28" t="s">
        <v>3473</v>
      </c>
      <c r="G31" s="28">
        <v>9951231158</v>
      </c>
    </row>
    <row r="32" spans="1:7" ht="22.5" customHeight="1">
      <c r="A32" s="30">
        <v>25</v>
      </c>
      <c r="B32" s="27" t="s">
        <v>76</v>
      </c>
      <c r="C32" s="28" t="s">
        <v>3474</v>
      </c>
      <c r="D32" s="28" t="s">
        <v>3475</v>
      </c>
      <c r="E32" s="31" t="s">
        <v>3476</v>
      </c>
      <c r="F32" s="28" t="s">
        <v>3477</v>
      </c>
      <c r="G32" s="28">
        <v>9493973277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7">
      <selection activeCell="G5" sqref="A1:IV16384"/>
    </sheetView>
  </sheetViews>
  <sheetFormatPr defaultColWidth="9.140625" defaultRowHeight="15"/>
  <cols>
    <col min="1" max="1" width="8.57421875" style="0" customWidth="1"/>
    <col min="2" max="2" width="14.00390625" style="0" customWidth="1"/>
    <col min="3" max="3" width="18.57421875" style="0" customWidth="1"/>
    <col min="4" max="4" width="27.28125" style="0" customWidth="1"/>
    <col min="5" max="5" width="23.140625" style="0" customWidth="1"/>
    <col min="6" max="6" width="20.140625" style="0" customWidth="1"/>
    <col min="7" max="7" width="14.2812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4856</v>
      </c>
      <c r="B2" s="207"/>
      <c r="C2" s="207"/>
      <c r="D2" s="207"/>
      <c r="E2" s="207"/>
      <c r="F2" s="207"/>
      <c r="G2" s="208"/>
    </row>
    <row r="3" spans="1:7" ht="18.75">
      <c r="A3" s="223" t="s">
        <v>4033</v>
      </c>
      <c r="B3" s="223"/>
      <c r="C3" s="223"/>
      <c r="D3" s="53">
        <v>9849363064</v>
      </c>
      <c r="E3" s="53"/>
      <c r="F3" s="54"/>
      <c r="G3" s="54"/>
    </row>
    <row r="4" spans="1:7" ht="18.75">
      <c r="A4" s="89" t="s">
        <v>4034</v>
      </c>
      <c r="B4" s="89" t="s">
        <v>4041</v>
      </c>
      <c r="C4" s="52"/>
      <c r="D4" s="52"/>
      <c r="E4" s="52"/>
      <c r="F4" s="89" t="s">
        <v>4151</v>
      </c>
      <c r="G4" s="89" t="s">
        <v>4150</v>
      </c>
    </row>
    <row r="7" spans="1:7" ht="25.5" customHeight="1">
      <c r="A7" s="22" t="s">
        <v>4020</v>
      </c>
      <c r="B7" s="11" t="s">
        <v>10</v>
      </c>
      <c r="C7" s="11" t="s">
        <v>89</v>
      </c>
      <c r="D7" s="11" t="s">
        <v>11</v>
      </c>
      <c r="E7" s="12" t="s">
        <v>90</v>
      </c>
      <c r="F7" s="11" t="s">
        <v>91</v>
      </c>
      <c r="G7" s="19" t="s">
        <v>14</v>
      </c>
    </row>
    <row r="8" spans="1:7" ht="23.25" customHeight="1">
      <c r="A8" s="23">
        <v>1</v>
      </c>
      <c r="B8" s="27" t="s">
        <v>70</v>
      </c>
      <c r="C8" s="28" t="s">
        <v>2986</v>
      </c>
      <c r="D8" s="28" t="s">
        <v>2987</v>
      </c>
      <c r="E8" s="31" t="s">
        <v>2988</v>
      </c>
      <c r="F8" s="28" t="s">
        <v>2989</v>
      </c>
      <c r="G8" s="28">
        <v>9490901033</v>
      </c>
    </row>
    <row r="9" spans="1:7" ht="23.25" customHeight="1">
      <c r="A9" s="23">
        <v>2</v>
      </c>
      <c r="B9" s="27" t="s">
        <v>70</v>
      </c>
      <c r="C9" s="28" t="s">
        <v>2990</v>
      </c>
      <c r="D9" s="28" t="s">
        <v>2991</v>
      </c>
      <c r="E9" s="31" t="s">
        <v>2992</v>
      </c>
      <c r="F9" s="28" t="s">
        <v>2993</v>
      </c>
      <c r="G9" s="28">
        <v>9440538597</v>
      </c>
    </row>
    <row r="10" spans="1:7" ht="23.25" customHeight="1">
      <c r="A10" s="23">
        <v>3</v>
      </c>
      <c r="B10" s="27" t="s">
        <v>70</v>
      </c>
      <c r="C10" s="28" t="s">
        <v>2998</v>
      </c>
      <c r="D10" s="28" t="s">
        <v>2999</v>
      </c>
      <c r="E10" s="31" t="s">
        <v>3000</v>
      </c>
      <c r="F10" s="28" t="s">
        <v>3001</v>
      </c>
      <c r="G10" s="28">
        <v>9440863054</v>
      </c>
    </row>
    <row r="11" spans="1:7" ht="23.25" customHeight="1">
      <c r="A11" s="23">
        <v>4</v>
      </c>
      <c r="B11" s="27" t="s">
        <v>70</v>
      </c>
      <c r="C11" s="28" t="s">
        <v>3010</v>
      </c>
      <c r="D11" s="28" t="s">
        <v>3106</v>
      </c>
      <c r="E11" s="31" t="s">
        <v>3011</v>
      </c>
      <c r="F11" s="28" t="s">
        <v>3012</v>
      </c>
      <c r="G11" s="28">
        <v>9849167535</v>
      </c>
    </row>
    <row r="12" spans="1:7" ht="23.25" customHeight="1">
      <c r="A12" s="23">
        <v>5</v>
      </c>
      <c r="B12" s="27" t="s">
        <v>70</v>
      </c>
      <c r="C12" s="28" t="s">
        <v>3017</v>
      </c>
      <c r="D12" s="28" t="s">
        <v>3018</v>
      </c>
      <c r="E12" s="31" t="s">
        <v>3019</v>
      </c>
      <c r="F12" s="28" t="s">
        <v>3020</v>
      </c>
      <c r="G12" s="28">
        <v>9441264307</v>
      </c>
    </row>
    <row r="13" spans="1:7" ht="23.25" customHeight="1">
      <c r="A13" s="23">
        <v>6</v>
      </c>
      <c r="B13" s="27" t="s">
        <v>70</v>
      </c>
      <c r="C13" s="28" t="s">
        <v>3021</v>
      </c>
      <c r="D13" s="28" t="s">
        <v>2991</v>
      </c>
      <c r="E13" s="31" t="s">
        <v>2992</v>
      </c>
      <c r="F13" s="28" t="s">
        <v>2993</v>
      </c>
      <c r="G13" s="28">
        <v>9440538597</v>
      </c>
    </row>
    <row r="14" spans="1:7" ht="23.25" customHeight="1">
      <c r="A14" s="23">
        <v>7</v>
      </c>
      <c r="B14" s="27" t="s">
        <v>70</v>
      </c>
      <c r="C14" s="28" t="s">
        <v>3032</v>
      </c>
      <c r="D14" s="28" t="s">
        <v>3033</v>
      </c>
      <c r="E14" s="31" t="s">
        <v>3034</v>
      </c>
      <c r="F14" s="28" t="s">
        <v>3035</v>
      </c>
      <c r="G14" s="28">
        <v>9000212723</v>
      </c>
    </row>
    <row r="15" spans="1:7" ht="23.25" customHeight="1">
      <c r="A15" s="23">
        <v>8</v>
      </c>
      <c r="B15" s="27" t="s">
        <v>70</v>
      </c>
      <c r="C15" s="28" t="s">
        <v>3036</v>
      </c>
      <c r="D15" s="28" t="s">
        <v>3037</v>
      </c>
      <c r="E15" s="31" t="s">
        <v>3038</v>
      </c>
      <c r="F15" s="28" t="s">
        <v>3039</v>
      </c>
      <c r="G15" s="28">
        <v>9440928358</v>
      </c>
    </row>
    <row r="16" spans="1:7" ht="23.25" customHeight="1">
      <c r="A16" s="23">
        <v>9</v>
      </c>
      <c r="B16" s="27" t="s">
        <v>70</v>
      </c>
      <c r="C16" s="28" t="s">
        <v>3046</v>
      </c>
      <c r="D16" s="28" t="s">
        <v>3047</v>
      </c>
      <c r="E16" s="31" t="s">
        <v>3048</v>
      </c>
      <c r="F16" s="28" t="s">
        <v>3049</v>
      </c>
      <c r="G16" s="28">
        <v>9440478632</v>
      </c>
    </row>
    <row r="17" spans="1:7" ht="23.25" customHeight="1">
      <c r="A17" s="99">
        <v>10</v>
      </c>
      <c r="B17" s="95" t="s">
        <v>70</v>
      </c>
      <c r="C17" s="96" t="s">
        <v>3050</v>
      </c>
      <c r="D17" s="96" t="s">
        <v>3051</v>
      </c>
      <c r="E17" s="97" t="s">
        <v>3052</v>
      </c>
      <c r="F17" s="96" t="s">
        <v>3053</v>
      </c>
      <c r="G17" s="96">
        <v>9491139093</v>
      </c>
    </row>
    <row r="18" spans="1:7" ht="23.25" customHeight="1">
      <c r="A18" s="23">
        <v>11</v>
      </c>
      <c r="B18" s="27" t="s">
        <v>70</v>
      </c>
      <c r="C18" s="28" t="s">
        <v>3054</v>
      </c>
      <c r="D18" s="28" t="s">
        <v>3055</v>
      </c>
      <c r="E18" s="31" t="s">
        <v>3056</v>
      </c>
      <c r="F18" s="28" t="s">
        <v>3057</v>
      </c>
      <c r="G18" s="28">
        <v>9951522744</v>
      </c>
    </row>
    <row r="19" spans="1:7" ht="23.25" customHeight="1">
      <c r="A19" s="23">
        <v>12</v>
      </c>
      <c r="B19" s="27" t="s">
        <v>70</v>
      </c>
      <c r="C19" s="28" t="s">
        <v>3058</v>
      </c>
      <c r="D19" s="28" t="s">
        <v>3059</v>
      </c>
      <c r="E19" s="31" t="s">
        <v>3060</v>
      </c>
      <c r="F19" s="28" t="s">
        <v>3061</v>
      </c>
      <c r="G19" s="28">
        <v>9440063804</v>
      </c>
    </row>
    <row r="20" spans="1:7" ht="23.25" customHeight="1">
      <c r="A20" s="23">
        <v>13</v>
      </c>
      <c r="B20" s="27" t="s">
        <v>70</v>
      </c>
      <c r="C20" s="28" t="s">
        <v>3062</v>
      </c>
      <c r="D20" s="28" t="s">
        <v>3063</v>
      </c>
      <c r="E20" s="31" t="s">
        <v>3109</v>
      </c>
      <c r="F20" s="28" t="s">
        <v>3064</v>
      </c>
      <c r="G20" s="28">
        <v>9491588342</v>
      </c>
    </row>
    <row r="21" spans="1:7" ht="23.25" customHeight="1">
      <c r="A21" s="99">
        <v>14</v>
      </c>
      <c r="B21" s="95" t="s">
        <v>70</v>
      </c>
      <c r="C21" s="96" t="s">
        <v>3077</v>
      </c>
      <c r="D21" s="96" t="s">
        <v>2999</v>
      </c>
      <c r="E21" s="97" t="s">
        <v>3000</v>
      </c>
      <c r="F21" s="96" t="s">
        <v>3078</v>
      </c>
      <c r="G21" s="96">
        <v>9440863054</v>
      </c>
    </row>
    <row r="22" spans="1:7" ht="23.25" customHeight="1">
      <c r="A22" s="23">
        <v>15</v>
      </c>
      <c r="B22" s="27" t="s">
        <v>70</v>
      </c>
      <c r="C22" s="28" t="s">
        <v>3083</v>
      </c>
      <c r="D22" s="28" t="s">
        <v>3051</v>
      </c>
      <c r="E22" s="31" t="s">
        <v>3052</v>
      </c>
      <c r="F22" s="28" t="s">
        <v>3053</v>
      </c>
      <c r="G22" s="28">
        <v>9491139093</v>
      </c>
    </row>
    <row r="23" spans="1:7" ht="23.25" customHeight="1">
      <c r="A23" s="23">
        <v>16</v>
      </c>
      <c r="B23" s="27" t="s">
        <v>70</v>
      </c>
      <c r="C23" s="28" t="s">
        <v>3084</v>
      </c>
      <c r="D23" s="28" t="s">
        <v>3085</v>
      </c>
      <c r="E23" s="31" t="s">
        <v>3110</v>
      </c>
      <c r="F23" s="28" t="s">
        <v>3086</v>
      </c>
      <c r="G23" s="28">
        <v>9440595049</v>
      </c>
    </row>
    <row r="24" spans="1:7" ht="23.25" customHeight="1">
      <c r="A24" s="23">
        <v>17</v>
      </c>
      <c r="B24" s="27" t="s">
        <v>70</v>
      </c>
      <c r="C24" s="28" t="s">
        <v>3087</v>
      </c>
      <c r="D24" s="28" t="s">
        <v>3104</v>
      </c>
      <c r="E24" s="31" t="s">
        <v>3088</v>
      </c>
      <c r="F24" s="28" t="s">
        <v>3089</v>
      </c>
      <c r="G24" s="28">
        <v>9701107444</v>
      </c>
    </row>
    <row r="25" spans="1:7" ht="23.25" customHeight="1">
      <c r="A25" s="23">
        <v>18</v>
      </c>
      <c r="B25" s="27" t="s">
        <v>70</v>
      </c>
      <c r="C25" s="28" t="s">
        <v>3095</v>
      </c>
      <c r="D25" s="28" t="s">
        <v>3096</v>
      </c>
      <c r="E25" s="31" t="s">
        <v>3097</v>
      </c>
      <c r="F25" s="28" t="s">
        <v>3098</v>
      </c>
      <c r="G25" s="28">
        <v>9491743753</v>
      </c>
    </row>
    <row r="26" spans="1:7" ht="25.5" customHeight="1">
      <c r="A26" s="23">
        <v>19</v>
      </c>
      <c r="B26" s="27" t="s">
        <v>76</v>
      </c>
      <c r="C26" s="28" t="s">
        <v>3280</v>
      </c>
      <c r="D26" s="28" t="s">
        <v>3281</v>
      </c>
      <c r="E26" s="31" t="s">
        <v>3282</v>
      </c>
      <c r="F26" s="28" t="s">
        <v>3283</v>
      </c>
      <c r="G26" s="28">
        <v>9849940028</v>
      </c>
    </row>
    <row r="27" spans="1:7" ht="21" customHeight="1">
      <c r="A27" s="23">
        <v>20</v>
      </c>
      <c r="B27" s="27" t="s">
        <v>76</v>
      </c>
      <c r="C27" s="28" t="s">
        <v>3284</v>
      </c>
      <c r="D27" s="28" t="s">
        <v>3285</v>
      </c>
      <c r="E27" s="31" t="s">
        <v>3286</v>
      </c>
      <c r="F27" s="28" t="s">
        <v>3287</v>
      </c>
      <c r="G27" s="28">
        <v>9440416490</v>
      </c>
    </row>
    <row r="28" spans="1:7" ht="21" customHeight="1">
      <c r="A28" s="23">
        <v>21</v>
      </c>
      <c r="B28" s="27" t="s">
        <v>76</v>
      </c>
      <c r="C28" s="28" t="s">
        <v>3288</v>
      </c>
      <c r="D28" s="28" t="s">
        <v>3289</v>
      </c>
      <c r="E28" s="31" t="s">
        <v>3290</v>
      </c>
      <c r="F28" s="28" t="s">
        <v>3291</v>
      </c>
      <c r="G28" s="28">
        <v>9052533151</v>
      </c>
    </row>
    <row r="29" spans="1:7" ht="21" customHeight="1">
      <c r="A29" s="23">
        <v>22</v>
      </c>
      <c r="B29" s="27" t="s">
        <v>76</v>
      </c>
      <c r="C29" s="28" t="s">
        <v>3292</v>
      </c>
      <c r="D29" s="28" t="s">
        <v>3293</v>
      </c>
      <c r="E29" s="31" t="s">
        <v>3294</v>
      </c>
      <c r="F29" s="28" t="s">
        <v>3295</v>
      </c>
      <c r="G29" s="28">
        <v>9492031813</v>
      </c>
    </row>
    <row r="30" spans="1:7" ht="21" customHeight="1">
      <c r="A30" s="23">
        <v>23</v>
      </c>
      <c r="B30" s="27" t="s">
        <v>76</v>
      </c>
      <c r="C30" s="28" t="s">
        <v>3296</v>
      </c>
      <c r="D30" s="28" t="s">
        <v>3297</v>
      </c>
      <c r="E30" s="31" t="s">
        <v>3298</v>
      </c>
      <c r="F30" s="28" t="s">
        <v>3299</v>
      </c>
      <c r="G30" s="28">
        <v>9441131736</v>
      </c>
    </row>
    <row r="31" spans="1:7" ht="21" customHeight="1">
      <c r="A31" s="23">
        <v>24</v>
      </c>
      <c r="B31" s="27" t="s">
        <v>76</v>
      </c>
      <c r="C31" s="28" t="s">
        <v>3300</v>
      </c>
      <c r="D31" s="28" t="s">
        <v>3301</v>
      </c>
      <c r="E31" s="31" t="s">
        <v>3302</v>
      </c>
      <c r="F31" s="28" t="s">
        <v>3303</v>
      </c>
      <c r="G31" s="28">
        <v>9666033450</v>
      </c>
    </row>
    <row r="32" spans="1:7" ht="21" customHeight="1">
      <c r="A32" s="23">
        <v>25</v>
      </c>
      <c r="B32" s="27" t="s">
        <v>76</v>
      </c>
      <c r="C32" s="28" t="s">
        <v>3304</v>
      </c>
      <c r="D32" s="28" t="s">
        <v>3305</v>
      </c>
      <c r="E32" s="31" t="s">
        <v>4813</v>
      </c>
      <c r="F32" s="28" t="s">
        <v>3306</v>
      </c>
      <c r="G32" s="28">
        <v>9491870316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9.57421875" style="0" customWidth="1"/>
    <col min="4" max="4" width="28.140625" style="0" customWidth="1"/>
    <col min="5" max="5" width="22.57421875" style="0" customWidth="1"/>
    <col min="6" max="6" width="20.140625" style="0" customWidth="1"/>
    <col min="7" max="7" width="13.7109375" style="0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4856</v>
      </c>
      <c r="B2" s="207"/>
      <c r="C2" s="207"/>
      <c r="D2" s="207"/>
      <c r="E2" s="207"/>
      <c r="F2" s="207"/>
      <c r="G2" s="208"/>
    </row>
    <row r="3" spans="1:7" ht="18.75">
      <c r="A3" s="223" t="s">
        <v>4033</v>
      </c>
      <c r="B3" s="223"/>
      <c r="C3" s="223"/>
      <c r="D3" s="53">
        <v>9849363064</v>
      </c>
      <c r="E3" s="53"/>
      <c r="F3" s="54"/>
      <c r="G3" s="54"/>
    </row>
    <row r="4" spans="1:7" ht="18.75">
      <c r="A4" s="89" t="s">
        <v>4034</v>
      </c>
      <c r="B4" s="89" t="s">
        <v>4797</v>
      </c>
      <c r="C4" s="52"/>
      <c r="D4" s="52"/>
      <c r="E4" s="52"/>
      <c r="F4" s="89" t="s">
        <v>4151</v>
      </c>
      <c r="G4" s="89" t="s">
        <v>4798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76</v>
      </c>
      <c r="C8" s="5" t="s">
        <v>77</v>
      </c>
      <c r="D8" s="5" t="s">
        <v>19</v>
      </c>
      <c r="E8" s="5" t="s">
        <v>78</v>
      </c>
      <c r="F8" s="5">
        <v>9989997481</v>
      </c>
      <c r="G8" s="5">
        <v>56</v>
      </c>
      <c r="H8" s="5">
        <v>57</v>
      </c>
    </row>
    <row r="11" spans="1:7" ht="25.5" customHeight="1">
      <c r="A11" s="32" t="s">
        <v>4020</v>
      </c>
      <c r="B11" s="6" t="s">
        <v>10</v>
      </c>
      <c r="C11" s="6" t="s">
        <v>89</v>
      </c>
      <c r="D11" s="7" t="s">
        <v>11</v>
      </c>
      <c r="E11" s="8" t="s">
        <v>90</v>
      </c>
      <c r="F11" s="6" t="s">
        <v>3279</v>
      </c>
      <c r="G11" s="9" t="s">
        <v>14</v>
      </c>
    </row>
    <row r="12" spans="1:7" ht="22.5" customHeight="1">
      <c r="A12" s="30">
        <v>1</v>
      </c>
      <c r="B12" s="27" t="s">
        <v>76</v>
      </c>
      <c r="C12" s="28" t="s">
        <v>3307</v>
      </c>
      <c r="D12" s="28" t="s">
        <v>3308</v>
      </c>
      <c r="E12" s="31" t="s">
        <v>3309</v>
      </c>
      <c r="F12" s="28" t="s">
        <v>3310</v>
      </c>
      <c r="G12" s="28">
        <v>9949638175</v>
      </c>
    </row>
    <row r="13" spans="1:7" ht="22.5" customHeight="1">
      <c r="A13" s="30">
        <v>2</v>
      </c>
      <c r="B13" s="27" t="s">
        <v>76</v>
      </c>
      <c r="C13" s="28" t="s">
        <v>3311</v>
      </c>
      <c r="D13" s="28" t="s">
        <v>3312</v>
      </c>
      <c r="E13" s="31" t="s">
        <v>4814</v>
      </c>
      <c r="F13" s="28" t="s">
        <v>3313</v>
      </c>
      <c r="G13" s="28">
        <v>9912953986</v>
      </c>
    </row>
    <row r="14" spans="1:7" ht="22.5" customHeight="1">
      <c r="A14" s="30">
        <v>3</v>
      </c>
      <c r="B14" s="27" t="s">
        <v>76</v>
      </c>
      <c r="C14" s="28" t="s">
        <v>3314</v>
      </c>
      <c r="D14" s="28" t="s">
        <v>3315</v>
      </c>
      <c r="E14" s="31" t="s">
        <v>3316</v>
      </c>
      <c r="F14" s="28" t="s">
        <v>3317</v>
      </c>
      <c r="G14" s="28">
        <v>9492206028</v>
      </c>
    </row>
    <row r="15" spans="1:7" ht="22.5" customHeight="1">
      <c r="A15" s="30">
        <v>4</v>
      </c>
      <c r="B15" s="27" t="s">
        <v>76</v>
      </c>
      <c r="C15" s="28" t="s">
        <v>3318</v>
      </c>
      <c r="D15" s="28" t="s">
        <v>3319</v>
      </c>
      <c r="E15" s="31" t="s">
        <v>3320</v>
      </c>
      <c r="F15" s="28" t="s">
        <v>3321</v>
      </c>
      <c r="G15" s="28">
        <v>9866312960</v>
      </c>
    </row>
    <row r="16" spans="1:7" ht="22.5" customHeight="1">
      <c r="A16" s="30">
        <v>5</v>
      </c>
      <c r="B16" s="27" t="s">
        <v>76</v>
      </c>
      <c r="C16" s="28" t="s">
        <v>3322</v>
      </c>
      <c r="D16" s="28" t="s">
        <v>3323</v>
      </c>
      <c r="E16" s="31" t="s">
        <v>3324</v>
      </c>
      <c r="F16" s="28" t="s">
        <v>3325</v>
      </c>
      <c r="G16" s="28">
        <v>9866312966</v>
      </c>
    </row>
    <row r="17" spans="1:7" ht="22.5" customHeight="1">
      <c r="A17" s="30">
        <v>6</v>
      </c>
      <c r="B17" s="27" t="s">
        <v>76</v>
      </c>
      <c r="C17" s="28" t="s">
        <v>3326</v>
      </c>
      <c r="D17" s="28" t="s">
        <v>3327</v>
      </c>
      <c r="E17" s="31" t="s">
        <v>3328</v>
      </c>
      <c r="F17" s="28" t="s">
        <v>3287</v>
      </c>
      <c r="G17" s="28">
        <v>9440391268</v>
      </c>
    </row>
    <row r="18" spans="1:7" ht="22.5" customHeight="1">
      <c r="A18" s="30">
        <v>7</v>
      </c>
      <c r="B18" s="27" t="s">
        <v>76</v>
      </c>
      <c r="C18" s="28" t="s">
        <v>3329</v>
      </c>
      <c r="D18" s="28" t="s">
        <v>3330</v>
      </c>
      <c r="E18" s="31" t="s">
        <v>3331</v>
      </c>
      <c r="F18" s="28" t="s">
        <v>3332</v>
      </c>
      <c r="G18" s="28">
        <v>9440994637</v>
      </c>
    </row>
    <row r="19" spans="1:7" ht="22.5" customHeight="1">
      <c r="A19" s="30">
        <v>8</v>
      </c>
      <c r="B19" s="27" t="s">
        <v>76</v>
      </c>
      <c r="C19" s="28" t="s">
        <v>3333</v>
      </c>
      <c r="D19" s="28" t="s">
        <v>3334</v>
      </c>
      <c r="E19" s="31" t="s">
        <v>3335</v>
      </c>
      <c r="F19" s="28" t="s">
        <v>3336</v>
      </c>
      <c r="G19" s="28">
        <v>9704111411</v>
      </c>
    </row>
    <row r="20" spans="1:7" ht="22.5" customHeight="1">
      <c r="A20" s="30">
        <v>9</v>
      </c>
      <c r="B20" s="27" t="s">
        <v>76</v>
      </c>
      <c r="C20" s="28" t="s">
        <v>3337</v>
      </c>
      <c r="D20" s="28" t="s">
        <v>3338</v>
      </c>
      <c r="E20" s="31" t="s">
        <v>4815</v>
      </c>
      <c r="F20" s="28" t="s">
        <v>3339</v>
      </c>
      <c r="G20" s="28">
        <v>9963996999</v>
      </c>
    </row>
    <row r="21" spans="1:7" ht="22.5" customHeight="1">
      <c r="A21" s="30">
        <v>10</v>
      </c>
      <c r="B21" s="27" t="s">
        <v>76</v>
      </c>
      <c r="C21" s="28" t="s">
        <v>3340</v>
      </c>
      <c r="D21" s="28" t="s">
        <v>3341</v>
      </c>
      <c r="E21" s="31" t="s">
        <v>3342</v>
      </c>
      <c r="F21" s="28" t="s">
        <v>3343</v>
      </c>
      <c r="G21" s="28">
        <v>9849681927</v>
      </c>
    </row>
    <row r="22" spans="1:7" ht="30" customHeight="1">
      <c r="A22" s="30">
        <v>11</v>
      </c>
      <c r="B22" s="27" t="s">
        <v>76</v>
      </c>
      <c r="C22" s="28" t="s">
        <v>3344</v>
      </c>
      <c r="D22" s="28" t="s">
        <v>3345</v>
      </c>
      <c r="E22" s="31" t="s">
        <v>3346</v>
      </c>
      <c r="F22" s="28" t="s">
        <v>3347</v>
      </c>
      <c r="G22" s="28">
        <v>9441175496</v>
      </c>
    </row>
    <row r="23" spans="1:7" ht="29.25" customHeight="1">
      <c r="A23" s="30">
        <v>12</v>
      </c>
      <c r="B23" s="27" t="s">
        <v>76</v>
      </c>
      <c r="C23" s="28" t="s">
        <v>3348</v>
      </c>
      <c r="D23" s="28" t="s">
        <v>3349</v>
      </c>
      <c r="E23" s="31" t="s">
        <v>3350</v>
      </c>
      <c r="F23" s="28" t="s">
        <v>3351</v>
      </c>
      <c r="G23" s="28">
        <v>9490382475</v>
      </c>
    </row>
    <row r="24" spans="1:7" ht="22.5" customHeight="1">
      <c r="A24" s="30">
        <v>13</v>
      </c>
      <c r="B24" s="27" t="s">
        <v>76</v>
      </c>
      <c r="C24" s="28" t="s">
        <v>3352</v>
      </c>
      <c r="D24" s="28" t="s">
        <v>3353</v>
      </c>
      <c r="E24" s="31" t="s">
        <v>3354</v>
      </c>
      <c r="F24" s="28" t="s">
        <v>3355</v>
      </c>
      <c r="G24" s="28">
        <v>9440140193</v>
      </c>
    </row>
    <row r="25" spans="1:7" ht="22.5" customHeight="1">
      <c r="A25" s="30">
        <v>14</v>
      </c>
      <c r="B25" s="27" t="s">
        <v>76</v>
      </c>
      <c r="C25" s="28" t="s">
        <v>3356</v>
      </c>
      <c r="D25" s="28" t="s">
        <v>3357</v>
      </c>
      <c r="E25" s="31" t="s">
        <v>3358</v>
      </c>
      <c r="F25" s="28" t="s">
        <v>3347</v>
      </c>
      <c r="G25" s="28">
        <v>9948268026</v>
      </c>
    </row>
    <row r="26" spans="1:7" ht="22.5" customHeight="1">
      <c r="A26" s="30">
        <v>15</v>
      </c>
      <c r="B26" s="27" t="s">
        <v>76</v>
      </c>
      <c r="C26" s="28" t="s">
        <v>3359</v>
      </c>
      <c r="D26" s="28" t="s">
        <v>3360</v>
      </c>
      <c r="E26" s="31" t="s">
        <v>3361</v>
      </c>
      <c r="F26" s="28" t="s">
        <v>3362</v>
      </c>
      <c r="G26" s="28">
        <v>9441858871</v>
      </c>
    </row>
    <row r="27" spans="1:7" ht="22.5" customHeight="1">
      <c r="A27" s="30">
        <v>16</v>
      </c>
      <c r="B27" s="27" t="s">
        <v>76</v>
      </c>
      <c r="C27" s="28" t="s">
        <v>3363</v>
      </c>
      <c r="D27" s="28" t="s">
        <v>3364</v>
      </c>
      <c r="E27" s="31" t="s">
        <v>3365</v>
      </c>
      <c r="F27" s="28" t="s">
        <v>3366</v>
      </c>
      <c r="G27" s="28">
        <v>9490030068</v>
      </c>
    </row>
    <row r="28" spans="1:7" ht="22.5" customHeight="1">
      <c r="A28" s="30">
        <v>17</v>
      </c>
      <c r="B28" s="27" t="s">
        <v>76</v>
      </c>
      <c r="C28" s="28" t="s">
        <v>3367</v>
      </c>
      <c r="D28" s="28" t="s">
        <v>3368</v>
      </c>
      <c r="E28" s="31" t="s">
        <v>3369</v>
      </c>
      <c r="F28" s="28" t="s">
        <v>3370</v>
      </c>
      <c r="G28" s="28">
        <v>9951354407</v>
      </c>
    </row>
    <row r="29" spans="1:7" ht="22.5" customHeight="1">
      <c r="A29" s="30">
        <v>18</v>
      </c>
      <c r="B29" s="27" t="s">
        <v>76</v>
      </c>
      <c r="C29" s="28" t="s">
        <v>3371</v>
      </c>
      <c r="D29" s="28" t="s">
        <v>3372</v>
      </c>
      <c r="E29" s="31" t="s">
        <v>4816</v>
      </c>
      <c r="F29" s="28" t="s">
        <v>3373</v>
      </c>
      <c r="G29" s="28">
        <v>9491367458</v>
      </c>
    </row>
    <row r="30" spans="1:7" ht="22.5" customHeight="1">
      <c r="A30" s="30">
        <v>19</v>
      </c>
      <c r="B30" s="27" t="s">
        <v>76</v>
      </c>
      <c r="C30" s="28" t="s">
        <v>3374</v>
      </c>
      <c r="D30" s="28" t="s">
        <v>3375</v>
      </c>
      <c r="E30" s="31" t="s">
        <v>3376</v>
      </c>
      <c r="F30" s="28" t="s">
        <v>3377</v>
      </c>
      <c r="G30" s="28">
        <v>9849210939</v>
      </c>
    </row>
    <row r="31" spans="1:7" ht="22.5" customHeight="1">
      <c r="A31" s="30">
        <v>20</v>
      </c>
      <c r="B31" s="27" t="s">
        <v>76</v>
      </c>
      <c r="C31" s="28" t="s">
        <v>3378</v>
      </c>
      <c r="D31" s="28" t="s">
        <v>3379</v>
      </c>
      <c r="E31" s="31" t="s">
        <v>3380</v>
      </c>
      <c r="F31" s="28" t="s">
        <v>3351</v>
      </c>
      <c r="G31" s="28">
        <v>9948152590</v>
      </c>
    </row>
    <row r="32" spans="1:7" ht="22.5" customHeight="1">
      <c r="A32" s="30">
        <v>21</v>
      </c>
      <c r="B32" s="27" t="s">
        <v>76</v>
      </c>
      <c r="C32" s="28" t="s">
        <v>3381</v>
      </c>
      <c r="D32" s="28" t="s">
        <v>3382</v>
      </c>
      <c r="E32" s="31" t="s">
        <v>3383</v>
      </c>
      <c r="F32" s="28" t="s">
        <v>3384</v>
      </c>
      <c r="G32" s="28">
        <v>9912172908</v>
      </c>
    </row>
    <row r="33" spans="1:7" ht="22.5" customHeight="1">
      <c r="A33" s="30">
        <v>22</v>
      </c>
      <c r="B33" s="27" t="s">
        <v>76</v>
      </c>
      <c r="C33" s="28" t="s">
        <v>3385</v>
      </c>
      <c r="D33" s="28" t="s">
        <v>3386</v>
      </c>
      <c r="E33" s="31" t="s">
        <v>3387</v>
      </c>
      <c r="F33" s="28" t="s">
        <v>3388</v>
      </c>
      <c r="G33" s="28">
        <v>9849503203</v>
      </c>
    </row>
    <row r="34" spans="1:7" ht="22.5" customHeight="1">
      <c r="A34" s="30">
        <v>23</v>
      </c>
      <c r="B34" s="27" t="s">
        <v>76</v>
      </c>
      <c r="C34" s="28" t="s">
        <v>3389</v>
      </c>
      <c r="D34" s="28" t="s">
        <v>3390</v>
      </c>
      <c r="E34" s="31" t="s">
        <v>3391</v>
      </c>
      <c r="F34" s="28" t="s">
        <v>3392</v>
      </c>
      <c r="G34" s="28">
        <v>9014899856</v>
      </c>
    </row>
    <row r="35" spans="1:7" ht="22.5" customHeight="1">
      <c r="A35" s="30">
        <v>24</v>
      </c>
      <c r="B35" s="27" t="s">
        <v>76</v>
      </c>
      <c r="C35" s="28" t="s">
        <v>3393</v>
      </c>
      <c r="D35" s="28" t="s">
        <v>3394</v>
      </c>
      <c r="E35" s="31" t="s">
        <v>4817</v>
      </c>
      <c r="F35" s="28" t="s">
        <v>3395</v>
      </c>
      <c r="G35" s="28">
        <v>9676702907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9.57421875" style="0" customWidth="1"/>
    <col min="4" max="4" width="28.140625" style="0" customWidth="1"/>
    <col min="5" max="5" width="22.57421875" style="0" customWidth="1"/>
    <col min="6" max="6" width="20.140625" style="0" customWidth="1"/>
    <col min="7" max="7" width="12.421875" style="0" bestFit="1" customWidth="1"/>
    <col min="11" max="11" width="11.00390625" style="0" bestFit="1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>
      <c r="A2" s="206" t="s">
        <v>4934</v>
      </c>
      <c r="B2" s="207"/>
      <c r="C2" s="207"/>
      <c r="D2" s="207"/>
      <c r="E2" s="207"/>
      <c r="F2" s="207"/>
      <c r="G2" s="208"/>
    </row>
    <row r="3" spans="1:7" ht="18.75">
      <c r="A3" s="223" t="s">
        <v>4935</v>
      </c>
      <c r="B3" s="223"/>
      <c r="C3" s="223"/>
      <c r="D3" s="165">
        <v>9849695433</v>
      </c>
      <c r="E3" s="53"/>
      <c r="F3" s="54"/>
      <c r="G3" s="54"/>
    </row>
    <row r="4" spans="1:7" ht="18.75">
      <c r="A4" s="89" t="s">
        <v>4034</v>
      </c>
      <c r="B4" s="89" t="s">
        <v>4041</v>
      </c>
      <c r="C4" s="89" t="s">
        <v>4915</v>
      </c>
      <c r="D4" s="53">
        <v>7396445999</v>
      </c>
      <c r="E4" s="52"/>
      <c r="F4" s="89" t="s">
        <v>4151</v>
      </c>
      <c r="G4" s="89" t="s">
        <v>4150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29.25" thickBot="1">
      <c r="A8" s="4">
        <v>1</v>
      </c>
      <c r="B8" s="5" t="s">
        <v>79</v>
      </c>
      <c r="C8" s="5" t="s">
        <v>80</v>
      </c>
      <c r="D8" s="5" t="s">
        <v>19</v>
      </c>
      <c r="E8" s="5" t="s">
        <v>81</v>
      </c>
      <c r="F8" s="5">
        <v>9989997441</v>
      </c>
      <c r="G8" s="5">
        <v>50</v>
      </c>
      <c r="H8" s="5">
        <v>51</v>
      </c>
    </row>
    <row r="11" spans="1:7" ht="25.5" customHeight="1">
      <c r="A11" s="22" t="s">
        <v>4020</v>
      </c>
      <c r="B11" s="11" t="s">
        <v>10</v>
      </c>
      <c r="C11" s="11" t="s">
        <v>89</v>
      </c>
      <c r="D11" s="11" t="s">
        <v>11</v>
      </c>
      <c r="E11" s="12" t="s">
        <v>90</v>
      </c>
      <c r="F11" s="11" t="s">
        <v>3279</v>
      </c>
      <c r="G11" s="19" t="s">
        <v>14</v>
      </c>
    </row>
    <row r="12" spans="1:7" ht="21.75" customHeight="1">
      <c r="A12" s="161">
        <v>1</v>
      </c>
      <c r="B12" s="162" t="s">
        <v>79</v>
      </c>
      <c r="C12" s="163" t="s">
        <v>3480</v>
      </c>
      <c r="D12" s="163" t="s">
        <v>3481</v>
      </c>
      <c r="E12" s="164" t="s">
        <v>3482</v>
      </c>
      <c r="F12" s="163" t="s">
        <v>3483</v>
      </c>
      <c r="G12" s="163">
        <v>9666652557</v>
      </c>
    </row>
    <row r="13" spans="1:7" ht="21.75" customHeight="1">
      <c r="A13" s="21">
        <v>2</v>
      </c>
      <c r="B13" s="27" t="s">
        <v>79</v>
      </c>
      <c r="C13" s="28" t="s">
        <v>3484</v>
      </c>
      <c r="D13" s="28" t="s">
        <v>3485</v>
      </c>
      <c r="E13" s="31" t="s">
        <v>3486</v>
      </c>
      <c r="F13" s="28" t="s">
        <v>3487</v>
      </c>
      <c r="G13" s="28">
        <v>9849694556</v>
      </c>
    </row>
    <row r="14" spans="1:7" ht="21.75" customHeight="1">
      <c r="A14" s="21">
        <v>3</v>
      </c>
      <c r="B14" s="27" t="s">
        <v>79</v>
      </c>
      <c r="C14" s="28" t="s">
        <v>3266</v>
      </c>
      <c r="D14" s="28" t="s">
        <v>3488</v>
      </c>
      <c r="E14" s="31" t="s">
        <v>3489</v>
      </c>
      <c r="F14" s="28" t="s">
        <v>3490</v>
      </c>
      <c r="G14" s="28">
        <v>9441142633</v>
      </c>
    </row>
    <row r="15" spans="1:7" ht="21.75" customHeight="1">
      <c r="A15" s="21">
        <v>4</v>
      </c>
      <c r="B15" s="27" t="s">
        <v>79</v>
      </c>
      <c r="C15" s="28" t="s">
        <v>3491</v>
      </c>
      <c r="D15" s="28" t="s">
        <v>3492</v>
      </c>
      <c r="E15" s="31" t="s">
        <v>3493</v>
      </c>
      <c r="F15" s="28" t="s">
        <v>3494</v>
      </c>
      <c r="G15" s="28">
        <v>9177332111</v>
      </c>
    </row>
    <row r="16" spans="1:7" ht="21.75" customHeight="1">
      <c r="A16" s="21">
        <v>5</v>
      </c>
      <c r="B16" s="27" t="s">
        <v>79</v>
      </c>
      <c r="C16" s="28" t="s">
        <v>3495</v>
      </c>
      <c r="D16" s="28" t="s">
        <v>3496</v>
      </c>
      <c r="E16" s="31" t="s">
        <v>4826</v>
      </c>
      <c r="F16" s="28" t="s">
        <v>3497</v>
      </c>
      <c r="G16" s="28">
        <v>9985652565</v>
      </c>
    </row>
    <row r="17" spans="1:7" ht="21.75" customHeight="1">
      <c r="A17" s="21">
        <v>6</v>
      </c>
      <c r="B17" s="27" t="s">
        <v>79</v>
      </c>
      <c r="C17" s="28" t="s">
        <v>3498</v>
      </c>
      <c r="D17" s="28" t="s">
        <v>3499</v>
      </c>
      <c r="E17" s="31" t="s">
        <v>3500</v>
      </c>
      <c r="F17" s="28" t="s">
        <v>3501</v>
      </c>
      <c r="G17" s="28">
        <v>9849232065</v>
      </c>
    </row>
    <row r="18" spans="1:7" ht="21.75" customHeight="1">
      <c r="A18" s="21">
        <v>7</v>
      </c>
      <c r="B18" s="27" t="s">
        <v>79</v>
      </c>
      <c r="C18" s="28" t="s">
        <v>3502</v>
      </c>
      <c r="D18" s="28" t="s">
        <v>3503</v>
      </c>
      <c r="E18" s="31" t="s">
        <v>2787</v>
      </c>
      <c r="F18" s="28" t="s">
        <v>3504</v>
      </c>
      <c r="G18" s="28">
        <v>949298198</v>
      </c>
    </row>
    <row r="19" spans="1:7" ht="21.75" customHeight="1">
      <c r="A19" s="21">
        <v>8</v>
      </c>
      <c r="B19" s="27" t="s">
        <v>79</v>
      </c>
      <c r="C19" s="28" t="s">
        <v>3505</v>
      </c>
      <c r="D19" s="28" t="s">
        <v>3506</v>
      </c>
      <c r="E19" s="31" t="s">
        <v>4827</v>
      </c>
      <c r="F19" s="28" t="s">
        <v>3507</v>
      </c>
      <c r="G19" s="28">
        <v>9441886808</v>
      </c>
    </row>
    <row r="20" spans="1:7" ht="21.75" customHeight="1">
      <c r="A20" s="21">
        <v>9</v>
      </c>
      <c r="B20" s="27" t="s">
        <v>79</v>
      </c>
      <c r="C20" s="28" t="s">
        <v>3508</v>
      </c>
      <c r="D20" s="28" t="s">
        <v>3509</v>
      </c>
      <c r="E20" s="31" t="s">
        <v>4828</v>
      </c>
      <c r="F20" s="28" t="s">
        <v>3510</v>
      </c>
      <c r="G20" s="28">
        <v>9440604477</v>
      </c>
    </row>
    <row r="21" spans="1:7" ht="21.75" customHeight="1">
      <c r="A21" s="21">
        <v>10</v>
      </c>
      <c r="B21" s="27" t="s">
        <v>79</v>
      </c>
      <c r="C21" s="28" t="s">
        <v>3511</v>
      </c>
      <c r="D21" s="28" t="s">
        <v>3512</v>
      </c>
      <c r="E21" s="31" t="s">
        <v>3513</v>
      </c>
      <c r="F21" s="28" t="s">
        <v>3514</v>
      </c>
      <c r="G21" s="28">
        <v>9550006224</v>
      </c>
    </row>
    <row r="22" spans="1:7" ht="21.75" customHeight="1">
      <c r="A22" s="21">
        <v>11</v>
      </c>
      <c r="B22" s="27" t="s">
        <v>79</v>
      </c>
      <c r="C22" s="28" t="s">
        <v>3515</v>
      </c>
      <c r="D22" s="28" t="s">
        <v>3516</v>
      </c>
      <c r="E22" s="31" t="s">
        <v>3517</v>
      </c>
      <c r="F22" s="28" t="s">
        <v>3518</v>
      </c>
      <c r="G22" s="28">
        <v>9949155133</v>
      </c>
    </row>
    <row r="23" spans="1:7" ht="21.75" customHeight="1">
      <c r="A23" s="21">
        <v>12</v>
      </c>
      <c r="B23" s="27" t="s">
        <v>79</v>
      </c>
      <c r="C23" s="28" t="s">
        <v>3519</v>
      </c>
      <c r="D23" s="28" t="s">
        <v>3520</v>
      </c>
      <c r="E23" s="31" t="s">
        <v>4829</v>
      </c>
      <c r="F23" s="28" t="s">
        <v>3521</v>
      </c>
      <c r="G23" s="28">
        <v>9989841942</v>
      </c>
    </row>
    <row r="24" spans="1:7" ht="21.75" customHeight="1">
      <c r="A24" s="21">
        <v>13</v>
      </c>
      <c r="B24" s="27" t="s">
        <v>79</v>
      </c>
      <c r="C24" s="28" t="s">
        <v>3522</v>
      </c>
      <c r="D24" s="28" t="s">
        <v>3523</v>
      </c>
      <c r="E24" s="31" t="s">
        <v>3524</v>
      </c>
      <c r="F24" s="28" t="s">
        <v>3525</v>
      </c>
      <c r="G24" s="28">
        <v>9441085513</v>
      </c>
    </row>
    <row r="25" spans="1:7" ht="21.75" customHeight="1">
      <c r="A25" s="21">
        <v>14</v>
      </c>
      <c r="B25" s="27" t="s">
        <v>79</v>
      </c>
      <c r="C25" s="28" t="s">
        <v>3526</v>
      </c>
      <c r="D25" s="28" t="s">
        <v>3527</v>
      </c>
      <c r="E25" s="31" t="s">
        <v>3528</v>
      </c>
      <c r="F25" s="28" t="s">
        <v>3529</v>
      </c>
      <c r="G25" s="28">
        <v>9963832430</v>
      </c>
    </row>
    <row r="26" spans="1:7" ht="21.75" customHeight="1">
      <c r="A26" s="21">
        <v>15</v>
      </c>
      <c r="B26" s="27" t="s">
        <v>79</v>
      </c>
      <c r="C26" s="28" t="s">
        <v>3530</v>
      </c>
      <c r="D26" s="28" t="s">
        <v>3531</v>
      </c>
      <c r="E26" s="31" t="s">
        <v>3532</v>
      </c>
      <c r="F26" s="28" t="s">
        <v>3533</v>
      </c>
      <c r="G26" s="28">
        <v>9440150387</v>
      </c>
    </row>
    <row r="27" spans="1:7" ht="21.75" customHeight="1">
      <c r="A27" s="21">
        <v>16</v>
      </c>
      <c r="B27" s="27" t="s">
        <v>79</v>
      </c>
      <c r="C27" s="28" t="s">
        <v>3534</v>
      </c>
      <c r="D27" s="28" t="s">
        <v>3535</v>
      </c>
      <c r="E27" s="31" t="s">
        <v>4830</v>
      </c>
      <c r="F27" s="28" t="s">
        <v>3536</v>
      </c>
      <c r="G27" s="28">
        <v>9949196138</v>
      </c>
    </row>
    <row r="28" spans="1:7" ht="21.75" customHeight="1">
      <c r="A28" s="21">
        <v>17</v>
      </c>
      <c r="B28" s="27" t="s">
        <v>79</v>
      </c>
      <c r="C28" s="28" t="s">
        <v>3537</v>
      </c>
      <c r="D28" s="28" t="s">
        <v>3538</v>
      </c>
      <c r="E28" s="31" t="s">
        <v>4831</v>
      </c>
      <c r="F28" s="28" t="s">
        <v>3539</v>
      </c>
      <c r="G28" s="28">
        <v>9441304935</v>
      </c>
    </row>
    <row r="29" spans="1:7" ht="21.75" customHeight="1">
      <c r="A29" s="21">
        <v>18</v>
      </c>
      <c r="B29" s="27" t="s">
        <v>79</v>
      </c>
      <c r="C29" s="28" t="s">
        <v>3540</v>
      </c>
      <c r="D29" s="28" t="s">
        <v>3541</v>
      </c>
      <c r="E29" s="31" t="s">
        <v>4832</v>
      </c>
      <c r="F29" s="28" t="s">
        <v>3542</v>
      </c>
      <c r="G29" s="28">
        <v>9848054377</v>
      </c>
    </row>
    <row r="30" spans="1:7" ht="21.75" customHeight="1">
      <c r="A30" s="21">
        <v>19</v>
      </c>
      <c r="B30" s="27" t="s">
        <v>79</v>
      </c>
      <c r="C30" s="28" t="s">
        <v>1579</v>
      </c>
      <c r="D30" s="28" t="s">
        <v>3543</v>
      </c>
      <c r="E30" s="31" t="s">
        <v>2318</v>
      </c>
      <c r="F30" s="28" t="s">
        <v>3544</v>
      </c>
      <c r="G30" s="28">
        <v>9492439794</v>
      </c>
    </row>
    <row r="31" spans="1:7" ht="21.75" customHeight="1">
      <c r="A31" s="21">
        <v>20</v>
      </c>
      <c r="B31" s="27" t="s">
        <v>79</v>
      </c>
      <c r="C31" s="28" t="s">
        <v>3545</v>
      </c>
      <c r="D31" s="28" t="s">
        <v>3546</v>
      </c>
      <c r="E31" s="31" t="s">
        <v>3547</v>
      </c>
      <c r="F31" s="28" t="s">
        <v>3548</v>
      </c>
      <c r="G31" s="28">
        <v>9948046451</v>
      </c>
    </row>
    <row r="32" spans="1:7" ht="21.75" customHeight="1">
      <c r="A32" s="21">
        <v>21</v>
      </c>
      <c r="B32" s="27" t="s">
        <v>79</v>
      </c>
      <c r="C32" s="28" t="s">
        <v>3549</v>
      </c>
      <c r="D32" s="28" t="s">
        <v>3550</v>
      </c>
      <c r="E32" s="31" t="s">
        <v>4833</v>
      </c>
      <c r="F32" s="28" t="s">
        <v>3551</v>
      </c>
      <c r="G32" s="28">
        <v>9912329295</v>
      </c>
    </row>
    <row r="33" spans="1:7" ht="21.75" customHeight="1">
      <c r="A33" s="21">
        <v>22</v>
      </c>
      <c r="B33" s="27" t="s">
        <v>79</v>
      </c>
      <c r="C33" s="28" t="s">
        <v>3552</v>
      </c>
      <c r="D33" s="28" t="s">
        <v>2063</v>
      </c>
      <c r="E33" s="31" t="s">
        <v>3553</v>
      </c>
      <c r="F33" s="28" t="s">
        <v>3554</v>
      </c>
      <c r="G33" s="28">
        <v>9989997441</v>
      </c>
    </row>
    <row r="34" spans="1:7" ht="21.75" customHeight="1">
      <c r="A34" s="21">
        <v>23</v>
      </c>
      <c r="B34" s="27" t="s">
        <v>79</v>
      </c>
      <c r="C34" s="28" t="s">
        <v>3555</v>
      </c>
      <c r="D34" s="28" t="s">
        <v>3556</v>
      </c>
      <c r="E34" s="31" t="s">
        <v>3557</v>
      </c>
      <c r="F34" s="28" t="s">
        <v>3558</v>
      </c>
      <c r="G34" s="28">
        <v>9848584887</v>
      </c>
    </row>
    <row r="35" spans="1:7" ht="21.75" customHeight="1">
      <c r="A35" s="21">
        <v>24</v>
      </c>
      <c r="B35" s="27" t="s">
        <v>79</v>
      </c>
      <c r="C35" s="28" t="s">
        <v>3559</v>
      </c>
      <c r="D35" s="28" t="s">
        <v>3485</v>
      </c>
      <c r="E35" s="31" t="s">
        <v>3560</v>
      </c>
      <c r="F35" s="28" t="s">
        <v>3561</v>
      </c>
      <c r="G35" s="28">
        <v>9912925682</v>
      </c>
    </row>
    <row r="36" spans="1:7" ht="21.75" customHeight="1">
      <c r="A36" s="21">
        <v>25</v>
      </c>
      <c r="B36" s="27" t="s">
        <v>79</v>
      </c>
      <c r="C36" s="28" t="s">
        <v>3562</v>
      </c>
      <c r="D36" s="28" t="s">
        <v>3563</v>
      </c>
      <c r="E36" s="31" t="s">
        <v>3564</v>
      </c>
      <c r="F36" s="28" t="s">
        <v>3565</v>
      </c>
      <c r="G36" s="28">
        <v>9494462712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9.57421875" style="0" customWidth="1"/>
    <col min="4" max="4" width="28.140625" style="0" customWidth="1"/>
    <col min="5" max="5" width="22.57421875" style="0" customWidth="1"/>
    <col min="6" max="6" width="20.140625" style="0" customWidth="1"/>
    <col min="7" max="7" width="12.421875" style="0" bestFit="1" customWidth="1"/>
  </cols>
  <sheetData>
    <row r="1" spans="1:7" ht="18.75">
      <c r="A1" s="224" t="s">
        <v>4133</v>
      </c>
      <c r="B1" s="224"/>
      <c r="C1" s="224"/>
      <c r="D1" s="224"/>
      <c r="E1" s="224"/>
      <c r="F1" s="224"/>
      <c r="G1" s="224"/>
    </row>
    <row r="2" spans="1:7" ht="18" customHeight="1">
      <c r="A2" s="206" t="s">
        <v>4934</v>
      </c>
      <c r="B2" s="207"/>
      <c r="C2" s="207"/>
      <c r="D2" s="207"/>
      <c r="E2" s="207"/>
      <c r="F2" s="207"/>
      <c r="G2" s="208"/>
    </row>
    <row r="3" spans="1:7" ht="18.75">
      <c r="A3" s="223" t="s">
        <v>4935</v>
      </c>
      <c r="B3" s="223"/>
      <c r="C3" s="223"/>
      <c r="D3" s="165">
        <v>9849695433</v>
      </c>
      <c r="E3" s="53"/>
      <c r="F3" s="54"/>
      <c r="G3" s="54"/>
    </row>
    <row r="4" spans="3:5" ht="18.75">
      <c r="C4" s="52" t="s">
        <v>4915</v>
      </c>
      <c r="D4" s="53">
        <v>7396445999</v>
      </c>
      <c r="E4" s="52"/>
    </row>
    <row r="5" spans="1:7" ht="18.75">
      <c r="A5" s="89" t="s">
        <v>4034</v>
      </c>
      <c r="B5" s="89" t="s">
        <v>4797</v>
      </c>
      <c r="F5" s="89" t="s">
        <v>4151</v>
      </c>
      <c r="G5" s="89" t="s">
        <v>4798</v>
      </c>
    </row>
    <row r="6" ht="15.75" thickBot="1"/>
    <row r="7" spans="1:7" ht="25.5" customHeight="1">
      <c r="A7" s="32" t="s">
        <v>4020</v>
      </c>
      <c r="B7" s="6" t="s">
        <v>10</v>
      </c>
      <c r="C7" s="6" t="s">
        <v>89</v>
      </c>
      <c r="D7" s="7" t="s">
        <v>11</v>
      </c>
      <c r="E7" s="8" t="s">
        <v>90</v>
      </c>
      <c r="F7" s="6" t="s">
        <v>3279</v>
      </c>
      <c r="G7" s="9" t="s">
        <v>14</v>
      </c>
    </row>
    <row r="8" spans="1:7" ht="23.25" customHeight="1">
      <c r="A8" s="21">
        <v>1</v>
      </c>
      <c r="B8" s="27" t="s">
        <v>79</v>
      </c>
      <c r="C8" s="28" t="s">
        <v>3566</v>
      </c>
      <c r="D8" s="28" t="s">
        <v>3567</v>
      </c>
      <c r="E8" s="31" t="s">
        <v>3568</v>
      </c>
      <c r="F8" s="28" t="s">
        <v>3569</v>
      </c>
      <c r="G8" s="28">
        <v>9963338550</v>
      </c>
    </row>
    <row r="9" spans="1:7" ht="23.25" customHeight="1">
      <c r="A9" s="21">
        <v>2</v>
      </c>
      <c r="B9" s="27" t="s">
        <v>79</v>
      </c>
      <c r="C9" s="28" t="s">
        <v>3570</v>
      </c>
      <c r="D9" s="28" t="s">
        <v>3571</v>
      </c>
      <c r="E9" s="31" t="s">
        <v>3572</v>
      </c>
      <c r="F9" s="28" t="s">
        <v>3573</v>
      </c>
      <c r="G9" s="28">
        <v>9949437931</v>
      </c>
    </row>
    <row r="10" spans="1:7" ht="23.25" customHeight="1">
      <c r="A10" s="21">
        <v>3</v>
      </c>
      <c r="B10" s="27" t="s">
        <v>79</v>
      </c>
      <c r="C10" s="28" t="s">
        <v>3574</v>
      </c>
      <c r="D10" s="28" t="s">
        <v>3575</v>
      </c>
      <c r="E10" s="31" t="s">
        <v>3576</v>
      </c>
      <c r="F10" s="28" t="s">
        <v>3577</v>
      </c>
      <c r="G10" s="28">
        <v>9949892454</v>
      </c>
    </row>
    <row r="11" spans="1:7" ht="23.25" customHeight="1">
      <c r="A11" s="21">
        <v>4</v>
      </c>
      <c r="B11" s="27" t="s">
        <v>79</v>
      </c>
      <c r="C11" s="28" t="s">
        <v>3578</v>
      </c>
      <c r="D11" s="28" t="s">
        <v>3579</v>
      </c>
      <c r="E11" s="31" t="s">
        <v>3580</v>
      </c>
      <c r="F11" s="28" t="s">
        <v>3581</v>
      </c>
      <c r="G11" s="28">
        <v>9441886808</v>
      </c>
    </row>
    <row r="12" spans="1:7" ht="23.25" customHeight="1">
      <c r="A12" s="21">
        <v>5</v>
      </c>
      <c r="B12" s="27" t="s">
        <v>79</v>
      </c>
      <c r="C12" s="28" t="s">
        <v>3582</v>
      </c>
      <c r="D12" s="28" t="s">
        <v>3583</v>
      </c>
      <c r="E12" s="31" t="s">
        <v>3584</v>
      </c>
      <c r="F12" s="28" t="s">
        <v>3585</v>
      </c>
      <c r="G12" s="28">
        <v>9440194539</v>
      </c>
    </row>
    <row r="13" spans="1:7" ht="23.25" customHeight="1">
      <c r="A13" s="21">
        <v>6</v>
      </c>
      <c r="B13" s="27" t="s">
        <v>79</v>
      </c>
      <c r="C13" s="28" t="s">
        <v>3586</v>
      </c>
      <c r="D13" s="28" t="s">
        <v>3587</v>
      </c>
      <c r="E13" s="31" t="s">
        <v>3588</v>
      </c>
      <c r="F13" s="28" t="s">
        <v>3490</v>
      </c>
      <c r="G13" s="28">
        <v>9490134550</v>
      </c>
    </row>
    <row r="14" spans="1:7" ht="23.25" customHeight="1">
      <c r="A14" s="21">
        <v>7</v>
      </c>
      <c r="B14" s="27" t="s">
        <v>79</v>
      </c>
      <c r="C14" s="28" t="s">
        <v>3589</v>
      </c>
      <c r="D14" s="28" t="s">
        <v>3455</v>
      </c>
      <c r="E14" s="31" t="s">
        <v>3590</v>
      </c>
      <c r="F14" s="28" t="s">
        <v>3525</v>
      </c>
      <c r="G14" s="28">
        <v>9490456783</v>
      </c>
    </row>
    <row r="15" spans="1:7" ht="23.25" customHeight="1">
      <c r="A15" s="21">
        <v>8</v>
      </c>
      <c r="B15" s="27" t="s">
        <v>79</v>
      </c>
      <c r="C15" s="28" t="s">
        <v>3591</v>
      </c>
      <c r="D15" s="28" t="s">
        <v>3592</v>
      </c>
      <c r="E15" s="31" t="s">
        <v>3593</v>
      </c>
      <c r="F15" s="28" t="s">
        <v>3594</v>
      </c>
      <c r="G15" s="28">
        <v>9963277720</v>
      </c>
    </row>
    <row r="16" spans="1:7" ht="23.25" customHeight="1">
      <c r="A16" s="21">
        <v>9</v>
      </c>
      <c r="B16" s="27" t="s">
        <v>79</v>
      </c>
      <c r="C16" s="28" t="s">
        <v>3595</v>
      </c>
      <c r="D16" s="28" t="s">
        <v>3596</v>
      </c>
      <c r="E16" s="31" t="s">
        <v>3597</v>
      </c>
      <c r="F16" s="28" t="s">
        <v>3554</v>
      </c>
      <c r="G16" s="28">
        <v>9849042739</v>
      </c>
    </row>
    <row r="17" spans="1:7" ht="23.25" customHeight="1">
      <c r="A17" s="21">
        <v>10</v>
      </c>
      <c r="B17" s="27" t="s">
        <v>79</v>
      </c>
      <c r="C17" s="28" t="s">
        <v>3598</v>
      </c>
      <c r="D17" s="28" t="s">
        <v>3599</v>
      </c>
      <c r="E17" s="31" t="s">
        <v>3600</v>
      </c>
      <c r="F17" s="28" t="s">
        <v>3601</v>
      </c>
      <c r="G17" s="28">
        <v>9603856954</v>
      </c>
    </row>
    <row r="18" spans="1:7" ht="23.25" customHeight="1">
      <c r="A18" s="21">
        <v>11</v>
      </c>
      <c r="B18" s="27" t="s">
        <v>79</v>
      </c>
      <c r="C18" s="28" t="s">
        <v>3602</v>
      </c>
      <c r="D18" s="28" t="s">
        <v>3603</v>
      </c>
      <c r="E18" s="31" t="s">
        <v>3604</v>
      </c>
      <c r="F18" s="28" t="s">
        <v>3605</v>
      </c>
      <c r="G18" s="28">
        <v>9908336921</v>
      </c>
    </row>
    <row r="19" spans="1:7" ht="23.25" customHeight="1">
      <c r="A19" s="21">
        <v>12</v>
      </c>
      <c r="B19" s="27" t="s">
        <v>79</v>
      </c>
      <c r="C19" s="28" t="s">
        <v>3606</v>
      </c>
      <c r="D19" s="28" t="s">
        <v>3607</v>
      </c>
      <c r="E19" s="31" t="s">
        <v>3608</v>
      </c>
      <c r="F19" s="28" t="s">
        <v>3609</v>
      </c>
      <c r="G19" s="28">
        <v>9908612065</v>
      </c>
    </row>
    <row r="20" spans="1:7" ht="23.25" customHeight="1">
      <c r="A20" s="21">
        <v>13</v>
      </c>
      <c r="B20" s="27" t="s">
        <v>79</v>
      </c>
      <c r="C20" s="28" t="s">
        <v>3610</v>
      </c>
      <c r="D20" s="28" t="s">
        <v>3611</v>
      </c>
      <c r="E20" s="31" t="s">
        <v>3612</v>
      </c>
      <c r="F20" s="28" t="s">
        <v>3613</v>
      </c>
      <c r="G20" s="28">
        <v>9494463181</v>
      </c>
    </row>
    <row r="21" spans="1:7" ht="23.25" customHeight="1">
      <c r="A21" s="21">
        <v>14</v>
      </c>
      <c r="B21" s="27" t="s">
        <v>79</v>
      </c>
      <c r="C21" s="28" t="s">
        <v>3614</v>
      </c>
      <c r="D21" s="28" t="s">
        <v>2063</v>
      </c>
      <c r="E21" s="31" t="s">
        <v>3615</v>
      </c>
      <c r="F21" s="28" t="s">
        <v>3616</v>
      </c>
      <c r="G21" s="28">
        <v>9247869438</v>
      </c>
    </row>
    <row r="22" spans="1:7" ht="23.25" customHeight="1">
      <c r="A22" s="21">
        <v>15</v>
      </c>
      <c r="B22" s="27" t="s">
        <v>79</v>
      </c>
      <c r="C22" s="28" t="s">
        <v>3617</v>
      </c>
      <c r="D22" s="28" t="s">
        <v>3618</v>
      </c>
      <c r="E22" s="31" t="s">
        <v>3619</v>
      </c>
      <c r="F22" s="28" t="s">
        <v>3620</v>
      </c>
      <c r="G22" s="28">
        <v>9908926025</v>
      </c>
    </row>
    <row r="23" spans="1:7" ht="23.25" customHeight="1">
      <c r="A23" s="21">
        <v>16</v>
      </c>
      <c r="B23" s="27" t="s">
        <v>79</v>
      </c>
      <c r="C23" s="28" t="s">
        <v>3621</v>
      </c>
      <c r="D23" s="28" t="s">
        <v>3622</v>
      </c>
      <c r="E23" s="31" t="s">
        <v>4021</v>
      </c>
      <c r="F23" s="28" t="s">
        <v>3623</v>
      </c>
      <c r="G23" s="28">
        <v>9553656008</v>
      </c>
    </row>
    <row r="24" spans="1:7" ht="23.25" customHeight="1">
      <c r="A24" s="21">
        <v>17</v>
      </c>
      <c r="B24" s="27" t="s">
        <v>79</v>
      </c>
      <c r="C24" s="28" t="s">
        <v>3624</v>
      </c>
      <c r="D24" s="28" t="s">
        <v>3625</v>
      </c>
      <c r="E24" s="31" t="s">
        <v>3626</v>
      </c>
      <c r="F24" s="28" t="s">
        <v>3536</v>
      </c>
      <c r="G24" s="28">
        <v>9441414314</v>
      </c>
    </row>
    <row r="25" spans="1:7" ht="23.25" customHeight="1">
      <c r="A25" s="21">
        <v>18</v>
      </c>
      <c r="B25" s="27" t="s">
        <v>79</v>
      </c>
      <c r="C25" s="28" t="s">
        <v>3627</v>
      </c>
      <c r="D25" s="28" t="s">
        <v>3628</v>
      </c>
      <c r="E25" s="31" t="s">
        <v>4022</v>
      </c>
      <c r="F25" s="28" t="s">
        <v>3629</v>
      </c>
      <c r="G25" s="28">
        <v>9701213075</v>
      </c>
    </row>
    <row r="26" spans="1:7" ht="23.25" customHeight="1">
      <c r="A26" s="21">
        <v>19</v>
      </c>
      <c r="B26" s="27" t="s">
        <v>79</v>
      </c>
      <c r="C26" s="28" t="s">
        <v>3630</v>
      </c>
      <c r="D26" s="28" t="s">
        <v>3631</v>
      </c>
      <c r="E26" s="31" t="s">
        <v>3632</v>
      </c>
      <c r="F26" s="28" t="s">
        <v>3633</v>
      </c>
      <c r="G26" s="28">
        <v>9866575384</v>
      </c>
    </row>
    <row r="27" spans="1:7" ht="23.25" customHeight="1">
      <c r="A27" s="21">
        <v>20</v>
      </c>
      <c r="B27" s="27" t="s">
        <v>79</v>
      </c>
      <c r="C27" s="28" t="s">
        <v>3634</v>
      </c>
      <c r="D27" s="28" t="s">
        <v>3635</v>
      </c>
      <c r="E27" s="31" t="s">
        <v>3636</v>
      </c>
      <c r="F27" s="28" t="s">
        <v>3637</v>
      </c>
      <c r="G27" s="28">
        <v>9440706587</v>
      </c>
    </row>
    <row r="28" spans="1:7" ht="23.25" customHeight="1">
      <c r="A28" s="21">
        <v>21</v>
      </c>
      <c r="B28" s="27" t="s">
        <v>79</v>
      </c>
      <c r="C28" s="28" t="s">
        <v>3638</v>
      </c>
      <c r="D28" s="28" t="s">
        <v>3639</v>
      </c>
      <c r="E28" s="31" t="s">
        <v>3640</v>
      </c>
      <c r="F28" s="28" t="s">
        <v>3548</v>
      </c>
      <c r="G28" s="28">
        <v>9642131312</v>
      </c>
    </row>
    <row r="29" spans="1:7" ht="23.25" customHeight="1">
      <c r="A29" s="21">
        <v>22</v>
      </c>
      <c r="B29" s="27" t="s">
        <v>79</v>
      </c>
      <c r="C29" s="28" t="s">
        <v>2593</v>
      </c>
      <c r="D29" s="28" t="s">
        <v>3641</v>
      </c>
      <c r="E29" s="31" t="s">
        <v>2594</v>
      </c>
      <c r="F29" s="28" t="s">
        <v>3642</v>
      </c>
      <c r="G29" s="28">
        <v>9493108600</v>
      </c>
    </row>
    <row r="30" spans="1:7" ht="23.25" customHeight="1">
      <c r="A30" s="21">
        <v>23</v>
      </c>
      <c r="B30" s="27" t="s">
        <v>79</v>
      </c>
      <c r="C30" s="28" t="s">
        <v>3643</v>
      </c>
      <c r="D30" s="28" t="s">
        <v>3644</v>
      </c>
      <c r="E30" s="31" t="s">
        <v>3645</v>
      </c>
      <c r="F30" s="28" t="s">
        <v>3536</v>
      </c>
      <c r="G30" s="28">
        <v>9390105572</v>
      </c>
    </row>
    <row r="31" spans="1:7" ht="23.25" customHeight="1">
      <c r="A31" s="21">
        <v>24</v>
      </c>
      <c r="B31" s="27" t="s">
        <v>79</v>
      </c>
      <c r="C31" s="28" t="s">
        <v>3646</v>
      </c>
      <c r="D31" s="28" t="s">
        <v>3647</v>
      </c>
      <c r="E31" s="31" t="s">
        <v>3648</v>
      </c>
      <c r="F31" s="28" t="s">
        <v>3551</v>
      </c>
      <c r="G31" s="28">
        <v>9912535314</v>
      </c>
    </row>
    <row r="32" spans="1:7" ht="23.25" customHeight="1">
      <c r="A32" s="21">
        <v>25</v>
      </c>
      <c r="B32" s="27" t="s">
        <v>79</v>
      </c>
      <c r="C32" s="28" t="s">
        <v>3649</v>
      </c>
      <c r="D32" s="28" t="s">
        <v>3650</v>
      </c>
      <c r="E32" s="31" t="s">
        <v>3651</v>
      </c>
      <c r="F32" s="28" t="s">
        <v>3544</v>
      </c>
      <c r="G32" s="28">
        <v>9492439259</v>
      </c>
    </row>
  </sheetData>
  <sheetProtection/>
  <mergeCells count="3">
    <mergeCell ref="A1:G1"/>
    <mergeCell ref="A2:G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5">
      <selection activeCell="G26" sqref="G26"/>
    </sheetView>
  </sheetViews>
  <sheetFormatPr defaultColWidth="9.140625" defaultRowHeight="15"/>
  <cols>
    <col min="2" max="2" width="17.28125" style="0" customWidth="1"/>
    <col min="3" max="3" width="20.7109375" style="0" customWidth="1"/>
    <col min="4" max="4" width="18.140625" style="0" customWidth="1"/>
    <col min="5" max="5" width="19.00390625" style="0" customWidth="1"/>
    <col min="6" max="6" width="27.57421875" style="0" customWidth="1"/>
    <col min="7" max="7" width="18.281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4037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4033</v>
      </c>
      <c r="B4" s="204"/>
      <c r="C4" s="39">
        <v>9346221111</v>
      </c>
      <c r="D4" s="33" t="s">
        <v>4791</v>
      </c>
    </row>
    <row r="5" spans="1:7" ht="18.75">
      <c r="A5" s="39" t="s">
        <v>4034</v>
      </c>
      <c r="B5" s="39" t="s">
        <v>4038</v>
      </c>
      <c r="F5" s="39" t="s">
        <v>4151</v>
      </c>
      <c r="G5" s="39" t="s">
        <v>4152</v>
      </c>
    </row>
    <row r="8" spans="1:7" ht="22.5">
      <c r="A8" s="38" t="s">
        <v>88</v>
      </c>
      <c r="B8" s="64" t="s">
        <v>10</v>
      </c>
      <c r="C8" s="38" t="s">
        <v>89</v>
      </c>
      <c r="D8" s="38" t="s">
        <v>11</v>
      </c>
      <c r="E8" s="38" t="s">
        <v>90</v>
      </c>
      <c r="F8" s="38" t="s">
        <v>91</v>
      </c>
      <c r="G8" s="19" t="s">
        <v>14</v>
      </c>
    </row>
    <row r="9" spans="1:7" ht="26.25" customHeight="1">
      <c r="A9" s="27">
        <v>1</v>
      </c>
      <c r="B9" s="27" t="s">
        <v>17</v>
      </c>
      <c r="C9" s="28" t="s">
        <v>169</v>
      </c>
      <c r="D9" s="28" t="s">
        <v>170</v>
      </c>
      <c r="E9" s="31" t="s">
        <v>171</v>
      </c>
      <c r="F9" s="28" t="s">
        <v>172</v>
      </c>
      <c r="G9" s="28">
        <v>9440921558</v>
      </c>
    </row>
    <row r="10" spans="1:7" ht="26.25" customHeight="1">
      <c r="A10" s="27">
        <v>2</v>
      </c>
      <c r="B10" s="27" t="s">
        <v>17</v>
      </c>
      <c r="C10" s="28" t="s">
        <v>173</v>
      </c>
      <c r="D10" s="28" t="s">
        <v>174</v>
      </c>
      <c r="E10" s="31" t="s">
        <v>175</v>
      </c>
      <c r="F10" s="28" t="s">
        <v>176</v>
      </c>
      <c r="G10" s="28">
        <v>9849238632</v>
      </c>
    </row>
    <row r="11" spans="1:7" ht="26.25" customHeight="1">
      <c r="A11" s="27">
        <v>3</v>
      </c>
      <c r="B11" s="27" t="s">
        <v>17</v>
      </c>
      <c r="C11" s="28" t="s">
        <v>177</v>
      </c>
      <c r="D11" s="28" t="s">
        <v>178</v>
      </c>
      <c r="E11" s="31" t="s">
        <v>179</v>
      </c>
      <c r="F11" s="28" t="s">
        <v>141</v>
      </c>
      <c r="G11" s="28">
        <v>9849864298</v>
      </c>
    </row>
    <row r="12" spans="1:7" ht="26.25" customHeight="1">
      <c r="A12" s="27">
        <v>4</v>
      </c>
      <c r="B12" s="27" t="s">
        <v>17</v>
      </c>
      <c r="C12" s="28" t="s">
        <v>180</v>
      </c>
      <c r="D12" s="28" t="s">
        <v>181</v>
      </c>
      <c r="E12" s="31" t="s">
        <v>182</v>
      </c>
      <c r="F12" s="28" t="s">
        <v>183</v>
      </c>
      <c r="G12" s="28">
        <v>9492843862</v>
      </c>
    </row>
    <row r="13" spans="1:7" ht="26.25" customHeight="1">
      <c r="A13" s="27">
        <v>5</v>
      </c>
      <c r="B13" s="27" t="s">
        <v>17</v>
      </c>
      <c r="C13" s="28" t="s">
        <v>184</v>
      </c>
      <c r="D13" s="28" t="s">
        <v>185</v>
      </c>
      <c r="E13" s="31" t="s">
        <v>186</v>
      </c>
      <c r="F13" s="28" t="s">
        <v>161</v>
      </c>
      <c r="G13" s="28">
        <v>9440105784</v>
      </c>
    </row>
    <row r="14" spans="1:7" ht="26.25" customHeight="1">
      <c r="A14" s="27">
        <v>6</v>
      </c>
      <c r="B14" s="27" t="s">
        <v>17</v>
      </c>
      <c r="C14" s="28" t="s">
        <v>187</v>
      </c>
      <c r="D14" s="28" t="s">
        <v>188</v>
      </c>
      <c r="E14" s="31" t="s">
        <v>189</v>
      </c>
      <c r="F14" s="28" t="s">
        <v>190</v>
      </c>
      <c r="G14" s="28">
        <v>9440324043</v>
      </c>
    </row>
    <row r="15" spans="1:7" ht="26.25" customHeight="1">
      <c r="A15" s="27">
        <v>7</v>
      </c>
      <c r="B15" s="27" t="s">
        <v>17</v>
      </c>
      <c r="C15" s="28" t="s">
        <v>191</v>
      </c>
      <c r="D15" s="28" t="s">
        <v>192</v>
      </c>
      <c r="E15" s="31" t="s">
        <v>193</v>
      </c>
      <c r="F15" s="28" t="s">
        <v>194</v>
      </c>
      <c r="G15" s="28">
        <v>9440136679</v>
      </c>
    </row>
    <row r="16" spans="1:7" ht="26.25" customHeight="1">
      <c r="A16" s="27">
        <v>8</v>
      </c>
      <c r="B16" s="27" t="s">
        <v>17</v>
      </c>
      <c r="C16" s="28" t="s">
        <v>195</v>
      </c>
      <c r="D16" s="28" t="s">
        <v>196</v>
      </c>
      <c r="E16" s="31" t="s">
        <v>197</v>
      </c>
      <c r="F16" s="28" t="s">
        <v>198</v>
      </c>
      <c r="G16" s="28">
        <v>9440677094</v>
      </c>
    </row>
    <row r="17" spans="1:7" ht="26.25" customHeight="1">
      <c r="A17" s="27">
        <v>9</v>
      </c>
      <c r="B17" s="27" t="s">
        <v>17</v>
      </c>
      <c r="C17" s="28" t="s">
        <v>199</v>
      </c>
      <c r="D17" s="28" t="s">
        <v>200</v>
      </c>
      <c r="E17" s="31" t="s">
        <v>201</v>
      </c>
      <c r="F17" s="28" t="s">
        <v>202</v>
      </c>
      <c r="G17" s="28">
        <v>9701953259</v>
      </c>
    </row>
    <row r="18" spans="1:7" ht="26.25" customHeight="1">
      <c r="A18" s="27">
        <v>10</v>
      </c>
      <c r="B18" s="27" t="s">
        <v>17</v>
      </c>
      <c r="C18" s="28" t="s">
        <v>203</v>
      </c>
      <c r="D18" s="28" t="s">
        <v>204</v>
      </c>
      <c r="E18" s="31" t="s">
        <v>205</v>
      </c>
      <c r="F18" s="28" t="s">
        <v>206</v>
      </c>
      <c r="G18" s="28">
        <v>9030033847</v>
      </c>
    </row>
    <row r="19" spans="1:7" ht="26.25" customHeight="1">
      <c r="A19" s="27">
        <v>11</v>
      </c>
      <c r="B19" s="27" t="s">
        <v>17</v>
      </c>
      <c r="C19" s="28" t="s">
        <v>207</v>
      </c>
      <c r="D19" s="28" t="s">
        <v>208</v>
      </c>
      <c r="E19" s="31" t="s">
        <v>209</v>
      </c>
      <c r="F19" s="28" t="s">
        <v>210</v>
      </c>
      <c r="G19" s="28">
        <v>9441362411</v>
      </c>
    </row>
    <row r="20" spans="1:7" ht="30.75" customHeight="1">
      <c r="A20" s="27">
        <v>12</v>
      </c>
      <c r="B20" s="27" t="s">
        <v>17</v>
      </c>
      <c r="C20" s="28" t="s">
        <v>211</v>
      </c>
      <c r="D20" s="28" t="s">
        <v>212</v>
      </c>
      <c r="E20" s="31" t="s">
        <v>213</v>
      </c>
      <c r="F20" s="28" t="s">
        <v>214</v>
      </c>
      <c r="G20" s="28">
        <v>9989151012</v>
      </c>
    </row>
    <row r="21" spans="1:7" ht="30.75" customHeight="1">
      <c r="A21" s="27">
        <v>13</v>
      </c>
      <c r="B21" s="27" t="s">
        <v>17</v>
      </c>
      <c r="C21" s="28" t="s">
        <v>215</v>
      </c>
      <c r="D21" s="28" t="s">
        <v>216</v>
      </c>
      <c r="E21" s="31" t="s">
        <v>217</v>
      </c>
      <c r="F21" s="28" t="s">
        <v>218</v>
      </c>
      <c r="G21" s="28">
        <v>9440344943</v>
      </c>
    </row>
    <row r="22" spans="1:7" ht="26.25" customHeight="1">
      <c r="A22" s="27">
        <v>14</v>
      </c>
      <c r="B22" s="27" t="s">
        <v>17</v>
      </c>
      <c r="C22" s="28" t="s">
        <v>219</v>
      </c>
      <c r="D22" s="28" t="s">
        <v>220</v>
      </c>
      <c r="E22" s="31" t="s">
        <v>221</v>
      </c>
      <c r="F22" s="28" t="s">
        <v>210</v>
      </c>
      <c r="G22" s="28">
        <v>9014283057</v>
      </c>
    </row>
    <row r="23" spans="1:7" ht="26.25" customHeight="1">
      <c r="A23" s="27">
        <v>15</v>
      </c>
      <c r="B23" s="27" t="s">
        <v>17</v>
      </c>
      <c r="C23" s="28" t="s">
        <v>222</v>
      </c>
      <c r="D23" s="28" t="s">
        <v>223</v>
      </c>
      <c r="E23" s="31" t="s">
        <v>224</v>
      </c>
      <c r="F23" s="28" t="s">
        <v>225</v>
      </c>
      <c r="G23" s="28">
        <v>9849070400</v>
      </c>
    </row>
    <row r="24" spans="1:7" ht="26.25" customHeight="1">
      <c r="A24" s="27">
        <v>16</v>
      </c>
      <c r="B24" s="27" t="s">
        <v>17</v>
      </c>
      <c r="C24" s="28" t="s">
        <v>226</v>
      </c>
      <c r="D24" s="28" t="s">
        <v>227</v>
      </c>
      <c r="E24" s="31" t="s">
        <v>228</v>
      </c>
      <c r="F24" s="28" t="s">
        <v>229</v>
      </c>
      <c r="G24" s="28">
        <v>9440414945</v>
      </c>
    </row>
    <row r="25" spans="1:7" ht="26.25" customHeight="1">
      <c r="A25" s="27">
        <v>17</v>
      </c>
      <c r="B25" s="27" t="s">
        <v>17</v>
      </c>
      <c r="C25" s="28" t="s">
        <v>17</v>
      </c>
      <c r="D25" s="28" t="s">
        <v>230</v>
      </c>
      <c r="E25" s="31" t="s">
        <v>231</v>
      </c>
      <c r="F25" s="28" t="s">
        <v>232</v>
      </c>
      <c r="G25" s="28">
        <v>9440531098</v>
      </c>
    </row>
    <row r="26" spans="1:7" ht="26.25" customHeight="1">
      <c r="A26" s="27">
        <v>18</v>
      </c>
      <c r="B26" s="27" t="s">
        <v>17</v>
      </c>
      <c r="C26" s="28" t="s">
        <v>233</v>
      </c>
      <c r="D26" s="28" t="s">
        <v>234</v>
      </c>
      <c r="E26" s="31" t="s">
        <v>235</v>
      </c>
      <c r="F26" s="28" t="s">
        <v>236</v>
      </c>
      <c r="G26" s="136">
        <v>9908689074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E12" sqref="E12"/>
    </sheetView>
  </sheetViews>
  <sheetFormatPr defaultColWidth="9.140625" defaultRowHeight="15"/>
  <cols>
    <col min="1" max="1" width="8.28125" style="0" customWidth="1"/>
    <col min="2" max="4" width="22.8515625" style="0" customWidth="1"/>
    <col min="5" max="5" width="20.00390625" style="0" customWidth="1"/>
    <col min="6" max="6" width="22.00390625" style="0" customWidth="1"/>
    <col min="7" max="7" width="14.5742187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4037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4033</v>
      </c>
      <c r="B4" s="204"/>
      <c r="C4" s="39">
        <v>9346221111</v>
      </c>
      <c r="D4" s="33" t="s">
        <v>4791</v>
      </c>
    </row>
    <row r="5" spans="1:6" ht="18.75">
      <c r="A5" s="39" t="s">
        <v>4034</v>
      </c>
      <c r="B5" s="39" t="s">
        <v>4039</v>
      </c>
      <c r="F5" s="39" t="s">
        <v>4040</v>
      </c>
    </row>
    <row r="6" ht="15.75" thickBot="1"/>
    <row r="7" spans="1:8" ht="34.5" thickBot="1">
      <c r="A7" s="1" t="s">
        <v>9</v>
      </c>
      <c r="B7" s="2" t="s">
        <v>10</v>
      </c>
      <c r="C7" s="2" t="s">
        <v>11</v>
      </c>
      <c r="D7" s="2" t="s">
        <v>12</v>
      </c>
      <c r="E7" s="3" t="s">
        <v>13</v>
      </c>
      <c r="F7" s="2" t="s">
        <v>14</v>
      </c>
      <c r="G7" s="2" t="s">
        <v>15</v>
      </c>
      <c r="H7" s="2" t="s">
        <v>16</v>
      </c>
    </row>
    <row r="8" spans="1:8" ht="43.5" thickBot="1">
      <c r="A8" s="4">
        <v>1</v>
      </c>
      <c r="B8" s="5" t="s">
        <v>21</v>
      </c>
      <c r="C8" s="5" t="s">
        <v>22</v>
      </c>
      <c r="D8" s="5" t="s">
        <v>19</v>
      </c>
      <c r="E8" s="5" t="s">
        <v>23</v>
      </c>
      <c r="F8" s="5">
        <v>9989932825</v>
      </c>
      <c r="G8" s="5">
        <v>34</v>
      </c>
      <c r="H8" s="5">
        <v>35</v>
      </c>
    </row>
    <row r="12" spans="1:7" ht="23.25" customHeight="1">
      <c r="A12" s="10" t="s">
        <v>237</v>
      </c>
      <c r="B12" s="81" t="s">
        <v>10</v>
      </c>
      <c r="C12" s="11" t="s">
        <v>89</v>
      </c>
      <c r="D12" s="11" t="s">
        <v>11</v>
      </c>
      <c r="E12" s="11" t="s">
        <v>90</v>
      </c>
      <c r="F12" s="11" t="s">
        <v>91</v>
      </c>
      <c r="G12" s="19" t="s">
        <v>14</v>
      </c>
    </row>
    <row r="13" spans="1:7" ht="23.25" customHeight="1">
      <c r="A13" s="27">
        <v>1</v>
      </c>
      <c r="B13" s="28" t="s">
        <v>21</v>
      </c>
      <c r="C13" s="28" t="s">
        <v>238</v>
      </c>
      <c r="D13" s="28" t="s">
        <v>239</v>
      </c>
      <c r="E13" s="31" t="s">
        <v>240</v>
      </c>
      <c r="F13" s="28" t="s">
        <v>241</v>
      </c>
      <c r="G13" s="28">
        <v>9989518684</v>
      </c>
    </row>
    <row r="14" spans="1:7" ht="23.25" customHeight="1">
      <c r="A14" s="27">
        <v>2</v>
      </c>
      <c r="B14" s="28" t="s">
        <v>21</v>
      </c>
      <c r="C14" s="28" t="s">
        <v>242</v>
      </c>
      <c r="D14" s="28" t="s">
        <v>243</v>
      </c>
      <c r="E14" s="31" t="s">
        <v>244</v>
      </c>
      <c r="F14" s="28" t="s">
        <v>245</v>
      </c>
      <c r="G14" s="28">
        <v>9441606828</v>
      </c>
    </row>
    <row r="15" spans="1:7" ht="23.25" customHeight="1">
      <c r="A15" s="27">
        <v>3</v>
      </c>
      <c r="B15" s="28" t="s">
        <v>21</v>
      </c>
      <c r="C15" s="28" t="s">
        <v>246</v>
      </c>
      <c r="D15" s="28" t="s">
        <v>247</v>
      </c>
      <c r="E15" s="31" t="s">
        <v>248</v>
      </c>
      <c r="F15" s="28" t="s">
        <v>249</v>
      </c>
      <c r="G15" s="28">
        <v>9441080122</v>
      </c>
    </row>
    <row r="16" spans="1:7" ht="23.25" customHeight="1">
      <c r="A16" s="21">
        <v>4</v>
      </c>
      <c r="B16" s="28" t="s">
        <v>21</v>
      </c>
      <c r="C16" s="28" t="s">
        <v>250</v>
      </c>
      <c r="D16" s="28" t="s">
        <v>251</v>
      </c>
      <c r="E16" s="31" t="s">
        <v>252</v>
      </c>
      <c r="F16" s="28" t="s">
        <v>253</v>
      </c>
      <c r="G16" s="28">
        <v>9441039183</v>
      </c>
    </row>
    <row r="17" spans="1:7" ht="23.25" customHeight="1">
      <c r="A17" s="21">
        <v>5</v>
      </c>
      <c r="B17" s="28" t="s">
        <v>21</v>
      </c>
      <c r="C17" s="28" t="s">
        <v>254</v>
      </c>
      <c r="D17" s="28" t="s">
        <v>255</v>
      </c>
      <c r="E17" s="31" t="s">
        <v>256</v>
      </c>
      <c r="F17" s="28" t="s">
        <v>257</v>
      </c>
      <c r="G17" s="28">
        <v>9491206866</v>
      </c>
    </row>
    <row r="18" spans="1:7" ht="23.25" customHeight="1">
      <c r="A18" s="21">
        <v>6</v>
      </c>
      <c r="B18" s="28" t="s">
        <v>21</v>
      </c>
      <c r="C18" s="28" t="s">
        <v>258</v>
      </c>
      <c r="D18" s="28" t="s">
        <v>259</v>
      </c>
      <c r="E18" s="31" t="s">
        <v>260</v>
      </c>
      <c r="F18" s="28" t="s">
        <v>261</v>
      </c>
      <c r="G18" s="28">
        <v>9849464000</v>
      </c>
    </row>
    <row r="19" spans="1:7" ht="23.25" customHeight="1">
      <c r="A19" s="21">
        <v>7</v>
      </c>
      <c r="B19" s="28" t="s">
        <v>21</v>
      </c>
      <c r="C19" s="28" t="s">
        <v>262</v>
      </c>
      <c r="D19" s="28" t="s">
        <v>263</v>
      </c>
      <c r="E19" s="31" t="s">
        <v>264</v>
      </c>
      <c r="F19" s="28" t="s">
        <v>265</v>
      </c>
      <c r="G19" s="28">
        <v>9701939734</v>
      </c>
    </row>
    <row r="20" spans="1:7" ht="23.25" customHeight="1">
      <c r="A20" s="21">
        <v>8</v>
      </c>
      <c r="B20" s="28" t="s">
        <v>21</v>
      </c>
      <c r="C20" s="28" t="s">
        <v>266</v>
      </c>
      <c r="D20" s="28" t="s">
        <v>267</v>
      </c>
      <c r="E20" s="31" t="s">
        <v>268</v>
      </c>
      <c r="F20" s="28" t="s">
        <v>269</v>
      </c>
      <c r="G20" s="28">
        <v>9441415452</v>
      </c>
    </row>
    <row r="21" spans="1:7" ht="23.25" customHeight="1">
      <c r="A21" s="21">
        <v>9</v>
      </c>
      <c r="B21" s="28" t="s">
        <v>21</v>
      </c>
      <c r="C21" s="28" t="s">
        <v>270</v>
      </c>
      <c r="D21" s="28" t="s">
        <v>271</v>
      </c>
      <c r="E21" s="31" t="s">
        <v>272</v>
      </c>
      <c r="F21" s="28" t="s">
        <v>273</v>
      </c>
      <c r="G21" s="28">
        <v>9440357175</v>
      </c>
    </row>
    <row r="22" spans="1:7" ht="23.25" customHeight="1">
      <c r="A22" s="21">
        <v>10</v>
      </c>
      <c r="B22" s="28" t="s">
        <v>21</v>
      </c>
      <c r="C22" s="28" t="s">
        <v>274</v>
      </c>
      <c r="D22" s="28" t="s">
        <v>275</v>
      </c>
      <c r="E22" s="31" t="s">
        <v>276</v>
      </c>
      <c r="F22" s="28" t="s">
        <v>277</v>
      </c>
      <c r="G22" s="28">
        <v>9440747215</v>
      </c>
    </row>
    <row r="23" spans="1:7" ht="23.25" customHeight="1">
      <c r="A23" s="21">
        <v>11</v>
      </c>
      <c r="B23" s="28" t="s">
        <v>21</v>
      </c>
      <c r="C23" s="28" t="s">
        <v>278</v>
      </c>
      <c r="D23" s="28" t="s">
        <v>279</v>
      </c>
      <c r="E23" s="31" t="s">
        <v>280</v>
      </c>
      <c r="F23" s="28" t="s">
        <v>265</v>
      </c>
      <c r="G23" s="28">
        <v>9676112349</v>
      </c>
    </row>
    <row r="24" spans="1:7" ht="23.25" customHeight="1">
      <c r="A24" s="21">
        <v>12</v>
      </c>
      <c r="B24" s="28" t="s">
        <v>21</v>
      </c>
      <c r="C24" s="28" t="s">
        <v>281</v>
      </c>
      <c r="D24" s="28" t="s">
        <v>282</v>
      </c>
      <c r="E24" s="31" t="s">
        <v>283</v>
      </c>
      <c r="F24" s="28" t="s">
        <v>284</v>
      </c>
      <c r="G24" s="28">
        <v>9393973556</v>
      </c>
    </row>
    <row r="25" spans="1:7" ht="23.25" customHeight="1">
      <c r="A25" s="21">
        <v>13</v>
      </c>
      <c r="B25" s="28" t="s">
        <v>21</v>
      </c>
      <c r="C25" s="28" t="s">
        <v>285</v>
      </c>
      <c r="D25" s="28" t="s">
        <v>286</v>
      </c>
      <c r="E25" s="31" t="s">
        <v>287</v>
      </c>
      <c r="F25" s="28" t="s">
        <v>288</v>
      </c>
      <c r="G25" s="28">
        <v>9603688209</v>
      </c>
    </row>
    <row r="26" spans="1:7" ht="23.25" customHeight="1">
      <c r="A26" s="21">
        <v>14</v>
      </c>
      <c r="B26" s="28" t="s">
        <v>21</v>
      </c>
      <c r="C26" s="28" t="s">
        <v>289</v>
      </c>
      <c r="D26" s="28" t="s">
        <v>290</v>
      </c>
      <c r="E26" s="31" t="s">
        <v>291</v>
      </c>
      <c r="F26" s="28" t="s">
        <v>292</v>
      </c>
      <c r="G26" s="28">
        <v>9491841447</v>
      </c>
    </row>
    <row r="27" spans="1:7" ht="23.25" customHeight="1">
      <c r="A27" s="21">
        <v>15</v>
      </c>
      <c r="B27" s="28" t="s">
        <v>21</v>
      </c>
      <c r="C27" s="28" t="s">
        <v>293</v>
      </c>
      <c r="D27" s="28" t="s">
        <v>294</v>
      </c>
      <c r="E27" s="31" t="s">
        <v>295</v>
      </c>
      <c r="F27" s="28" t="s">
        <v>296</v>
      </c>
      <c r="G27" s="28">
        <v>9989812591</v>
      </c>
    </row>
    <row r="28" spans="1:7" ht="23.25" customHeight="1">
      <c r="A28" s="21">
        <v>16</v>
      </c>
      <c r="B28" s="28" t="s">
        <v>21</v>
      </c>
      <c r="C28" s="28" t="s">
        <v>297</v>
      </c>
      <c r="D28" s="28" t="s">
        <v>298</v>
      </c>
      <c r="E28" s="31" t="s">
        <v>299</v>
      </c>
      <c r="F28" s="28" t="s">
        <v>257</v>
      </c>
      <c r="G28" s="28">
        <v>9490304754</v>
      </c>
    </row>
    <row r="29" spans="1:7" ht="25.5" customHeight="1">
      <c r="A29" s="21">
        <v>17</v>
      </c>
      <c r="B29" s="28" t="s">
        <v>21</v>
      </c>
      <c r="C29" s="28" t="s">
        <v>300</v>
      </c>
      <c r="D29" s="28" t="s">
        <v>301</v>
      </c>
      <c r="E29" s="31" t="s">
        <v>302</v>
      </c>
      <c r="F29" s="28" t="s">
        <v>303</v>
      </c>
      <c r="G29" s="28">
        <v>9542535838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57421875" style="0" customWidth="1"/>
    <col min="2" max="3" width="18.57421875" style="0" customWidth="1"/>
    <col min="4" max="4" width="24.140625" style="0" customWidth="1"/>
    <col min="5" max="5" width="21.28125" style="0" customWidth="1"/>
    <col min="6" max="6" width="23.00390625" style="0" customWidth="1"/>
    <col min="7" max="7" width="18.5742187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4037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4033</v>
      </c>
      <c r="B4" s="204"/>
      <c r="C4" s="39">
        <v>9346221111</v>
      </c>
      <c r="D4" s="33" t="s">
        <v>4791</v>
      </c>
    </row>
    <row r="5" spans="1:6" ht="18.75">
      <c r="A5" s="39" t="s">
        <v>4034</v>
      </c>
      <c r="B5" s="39" t="s">
        <v>4041</v>
      </c>
      <c r="F5" s="39" t="s">
        <v>4042</v>
      </c>
    </row>
    <row r="7" spans="1:7" ht="22.5">
      <c r="A7" s="38" t="s">
        <v>88</v>
      </c>
      <c r="B7" s="64" t="s">
        <v>10</v>
      </c>
      <c r="C7" s="38" t="s">
        <v>89</v>
      </c>
      <c r="D7" s="38" t="s">
        <v>11</v>
      </c>
      <c r="E7" s="38" t="s">
        <v>90</v>
      </c>
      <c r="F7" s="38" t="s">
        <v>91</v>
      </c>
      <c r="G7" s="19" t="s">
        <v>14</v>
      </c>
    </row>
    <row r="8" spans="1:7" ht="27" customHeight="1">
      <c r="A8" s="21">
        <v>1</v>
      </c>
      <c r="B8" s="28" t="s">
        <v>21</v>
      </c>
      <c r="C8" s="28" t="s">
        <v>304</v>
      </c>
      <c r="D8" s="28" t="s">
        <v>305</v>
      </c>
      <c r="E8" s="31" t="s">
        <v>306</v>
      </c>
      <c r="F8" s="28" t="s">
        <v>307</v>
      </c>
      <c r="G8" s="28">
        <v>9490658763</v>
      </c>
    </row>
    <row r="9" spans="1:7" ht="27" customHeight="1">
      <c r="A9" s="21">
        <v>2</v>
      </c>
      <c r="B9" s="28" t="s">
        <v>21</v>
      </c>
      <c r="C9" s="28" t="s">
        <v>308</v>
      </c>
      <c r="D9" s="28" t="s">
        <v>309</v>
      </c>
      <c r="E9" s="31" t="s">
        <v>310</v>
      </c>
      <c r="F9" s="28" t="s">
        <v>311</v>
      </c>
      <c r="G9" s="28">
        <v>9985444853</v>
      </c>
    </row>
    <row r="10" spans="1:7" ht="27" customHeight="1">
      <c r="A10" s="21">
        <v>3</v>
      </c>
      <c r="B10" s="28" t="s">
        <v>21</v>
      </c>
      <c r="C10" s="28" t="s">
        <v>312</v>
      </c>
      <c r="D10" s="28" t="s">
        <v>313</v>
      </c>
      <c r="E10" s="31" t="s">
        <v>314</v>
      </c>
      <c r="F10" s="28" t="s">
        <v>315</v>
      </c>
      <c r="G10" s="28">
        <v>9866594365</v>
      </c>
    </row>
    <row r="11" spans="1:7" ht="27" customHeight="1">
      <c r="A11" s="21">
        <v>4</v>
      </c>
      <c r="B11" s="28" t="s">
        <v>21</v>
      </c>
      <c r="C11" s="28" t="s">
        <v>316</v>
      </c>
      <c r="D11" s="28" t="s">
        <v>317</v>
      </c>
      <c r="E11" s="31" t="s">
        <v>318</v>
      </c>
      <c r="F11" s="28" t="s">
        <v>319</v>
      </c>
      <c r="G11" s="28">
        <v>9490654735</v>
      </c>
    </row>
    <row r="12" spans="1:7" ht="27" customHeight="1">
      <c r="A12" s="21">
        <v>5</v>
      </c>
      <c r="B12" s="28" t="s">
        <v>21</v>
      </c>
      <c r="C12" s="28" t="s">
        <v>320</v>
      </c>
      <c r="D12" s="28" t="s">
        <v>321</v>
      </c>
      <c r="E12" s="31" t="s">
        <v>322</v>
      </c>
      <c r="F12" s="28" t="s">
        <v>323</v>
      </c>
      <c r="G12" s="28">
        <v>9440878337</v>
      </c>
    </row>
    <row r="13" spans="1:7" ht="27" customHeight="1">
      <c r="A13" s="21">
        <v>6</v>
      </c>
      <c r="B13" s="28" t="s">
        <v>21</v>
      </c>
      <c r="C13" s="28" t="s">
        <v>324</v>
      </c>
      <c r="D13" s="28" t="s">
        <v>325</v>
      </c>
      <c r="E13" s="31" t="s">
        <v>326</v>
      </c>
      <c r="F13" s="28" t="s">
        <v>284</v>
      </c>
      <c r="G13" s="28">
        <v>9490106676</v>
      </c>
    </row>
    <row r="14" spans="1:7" ht="27" customHeight="1">
      <c r="A14" s="21">
        <v>7</v>
      </c>
      <c r="B14" s="28" t="s">
        <v>21</v>
      </c>
      <c r="C14" s="28" t="s">
        <v>327</v>
      </c>
      <c r="D14" s="28" t="s">
        <v>290</v>
      </c>
      <c r="E14" s="31" t="s">
        <v>328</v>
      </c>
      <c r="F14" s="28" t="s">
        <v>292</v>
      </c>
      <c r="G14" s="28">
        <v>9491841447</v>
      </c>
    </row>
    <row r="15" spans="1:7" ht="27" customHeight="1">
      <c r="A15" s="21">
        <v>8</v>
      </c>
      <c r="B15" s="28" t="s">
        <v>21</v>
      </c>
      <c r="C15" s="28" t="s">
        <v>329</v>
      </c>
      <c r="D15" s="28" t="s">
        <v>330</v>
      </c>
      <c r="E15" s="31" t="s">
        <v>331</v>
      </c>
      <c r="F15" s="28" t="s">
        <v>332</v>
      </c>
      <c r="G15" s="28">
        <v>9440734004</v>
      </c>
    </row>
    <row r="16" spans="1:7" ht="27" customHeight="1">
      <c r="A16" s="21">
        <v>9</v>
      </c>
      <c r="B16" s="28" t="s">
        <v>21</v>
      </c>
      <c r="C16" s="28" t="s">
        <v>333</v>
      </c>
      <c r="D16" s="28" t="s">
        <v>334</v>
      </c>
      <c r="E16" s="31" t="s">
        <v>335</v>
      </c>
      <c r="F16" s="28" t="s">
        <v>336</v>
      </c>
      <c r="G16" s="28">
        <v>9440340097</v>
      </c>
    </row>
    <row r="17" spans="1:7" ht="27" customHeight="1">
      <c r="A17" s="21">
        <v>10</v>
      </c>
      <c r="B17" s="28" t="s">
        <v>21</v>
      </c>
      <c r="C17" s="28" t="s">
        <v>337</v>
      </c>
      <c r="D17" s="28" t="s">
        <v>338</v>
      </c>
      <c r="E17" s="31" t="s">
        <v>4788</v>
      </c>
      <c r="F17" s="28" t="s">
        <v>339</v>
      </c>
      <c r="G17" s="28">
        <v>9703949166</v>
      </c>
    </row>
    <row r="18" spans="1:7" ht="27" customHeight="1">
      <c r="A18" s="21">
        <v>11</v>
      </c>
      <c r="B18" s="28" t="s">
        <v>21</v>
      </c>
      <c r="C18" s="28" t="s">
        <v>340</v>
      </c>
      <c r="D18" s="28" t="s">
        <v>341</v>
      </c>
      <c r="E18" s="31" t="s">
        <v>4789</v>
      </c>
      <c r="F18" s="28" t="s">
        <v>342</v>
      </c>
      <c r="G18" s="28">
        <v>9849059033</v>
      </c>
    </row>
    <row r="19" spans="1:7" ht="27" customHeight="1">
      <c r="A19" s="21">
        <v>12</v>
      </c>
      <c r="B19" s="28" t="s">
        <v>21</v>
      </c>
      <c r="C19" s="28" t="s">
        <v>343</v>
      </c>
      <c r="D19" s="28" t="s">
        <v>344</v>
      </c>
      <c r="E19" s="31" t="s">
        <v>345</v>
      </c>
      <c r="F19" s="28" t="s">
        <v>346</v>
      </c>
      <c r="G19" s="28">
        <v>9849150188</v>
      </c>
    </row>
    <row r="20" spans="1:7" ht="27" customHeight="1">
      <c r="A20" s="21">
        <v>13</v>
      </c>
      <c r="B20" s="28" t="s">
        <v>21</v>
      </c>
      <c r="C20" s="28" t="s">
        <v>347</v>
      </c>
      <c r="D20" s="28" t="s">
        <v>348</v>
      </c>
      <c r="E20" s="31" t="s">
        <v>349</v>
      </c>
      <c r="F20" s="28" t="s">
        <v>350</v>
      </c>
      <c r="G20" s="28">
        <v>9492452190</v>
      </c>
    </row>
    <row r="21" spans="1:7" ht="27" customHeight="1">
      <c r="A21" s="21">
        <v>14</v>
      </c>
      <c r="B21" s="28" t="s">
        <v>21</v>
      </c>
      <c r="C21" s="28" t="s">
        <v>351</v>
      </c>
      <c r="D21" s="28" t="s">
        <v>4790</v>
      </c>
      <c r="E21" s="31" t="s">
        <v>352</v>
      </c>
      <c r="F21" s="28" t="s">
        <v>353</v>
      </c>
      <c r="G21" s="28">
        <v>9440570957</v>
      </c>
    </row>
    <row r="22" spans="1:7" ht="27" customHeight="1">
      <c r="A22" s="21">
        <v>15</v>
      </c>
      <c r="B22" s="28" t="s">
        <v>21</v>
      </c>
      <c r="C22" s="28" t="s">
        <v>354</v>
      </c>
      <c r="D22" s="28" t="s">
        <v>355</v>
      </c>
      <c r="E22" s="31" t="s">
        <v>356</v>
      </c>
      <c r="F22" s="28" t="s">
        <v>357</v>
      </c>
      <c r="G22" s="28">
        <v>9441215610</v>
      </c>
    </row>
    <row r="23" spans="1:7" ht="27" customHeight="1">
      <c r="A23" s="21">
        <v>16</v>
      </c>
      <c r="B23" s="28" t="s">
        <v>21</v>
      </c>
      <c r="C23" s="28" t="s">
        <v>21</v>
      </c>
      <c r="D23" s="28" t="s">
        <v>358</v>
      </c>
      <c r="E23" s="31" t="s">
        <v>359</v>
      </c>
      <c r="F23" s="28" t="s">
        <v>360</v>
      </c>
      <c r="G23" s="28">
        <v>9391376336</v>
      </c>
    </row>
    <row r="24" spans="1:7" ht="27" customHeight="1">
      <c r="A24" s="21">
        <v>17</v>
      </c>
      <c r="B24" s="28" t="s">
        <v>21</v>
      </c>
      <c r="C24" s="28" t="s">
        <v>361</v>
      </c>
      <c r="D24" s="28" t="s">
        <v>362</v>
      </c>
      <c r="E24" s="31" t="s">
        <v>363</v>
      </c>
      <c r="F24" s="28" t="s">
        <v>364</v>
      </c>
      <c r="G24" s="28">
        <v>9985891186</v>
      </c>
    </row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5">
      <selection activeCell="D11" sqref="D11"/>
    </sheetView>
  </sheetViews>
  <sheetFormatPr defaultColWidth="9.140625" defaultRowHeight="15"/>
  <cols>
    <col min="2" max="3" width="23.28125" style="0" customWidth="1"/>
    <col min="4" max="4" width="28.140625" style="0" customWidth="1"/>
    <col min="5" max="5" width="24.00390625" style="0" customWidth="1"/>
    <col min="6" max="6" width="23.28125" style="0" customWidth="1"/>
    <col min="7" max="7" width="15.28125" style="0" customWidth="1"/>
  </cols>
  <sheetData>
    <row r="1" spans="1:7" ht="21">
      <c r="A1" s="205" t="s">
        <v>4023</v>
      </c>
      <c r="B1" s="205"/>
      <c r="C1" s="205"/>
      <c r="D1" s="205"/>
      <c r="E1" s="205"/>
      <c r="F1" s="205"/>
      <c r="G1" s="205"/>
    </row>
    <row r="2" spans="1:7" ht="15">
      <c r="A2" s="206" t="s">
        <v>4043</v>
      </c>
      <c r="B2" s="207"/>
      <c r="C2" s="207"/>
      <c r="D2" s="207"/>
      <c r="E2" s="207"/>
      <c r="F2" s="207"/>
      <c r="G2" s="208"/>
    </row>
    <row r="3" spans="1:7" ht="15">
      <c r="A3" s="209"/>
      <c r="B3" s="210"/>
      <c r="C3" s="210"/>
      <c r="D3" s="210"/>
      <c r="E3" s="210"/>
      <c r="F3" s="210"/>
      <c r="G3" s="211"/>
    </row>
    <row r="4" spans="1:4" ht="18.75">
      <c r="A4" s="204" t="s">
        <v>4044</v>
      </c>
      <c r="B4" s="204"/>
      <c r="C4" s="39">
        <v>9849111997</v>
      </c>
      <c r="D4" s="39" t="s">
        <v>4045</v>
      </c>
    </row>
    <row r="5" spans="1:7" ht="18.75">
      <c r="A5" s="39" t="s">
        <v>4034</v>
      </c>
      <c r="B5" s="39" t="s">
        <v>4035</v>
      </c>
      <c r="F5" s="39" t="s">
        <v>4036</v>
      </c>
      <c r="G5" s="39"/>
    </row>
    <row r="7" ht="15.75" thickBot="1"/>
    <row r="8" spans="1:8" ht="34.5" thickBot="1">
      <c r="A8" s="1" t="s">
        <v>9</v>
      </c>
      <c r="B8" s="2" t="s">
        <v>10</v>
      </c>
      <c r="C8" s="2" t="s">
        <v>11</v>
      </c>
      <c r="D8" s="2" t="s">
        <v>12</v>
      </c>
      <c r="E8" s="3" t="s">
        <v>13</v>
      </c>
      <c r="F8" s="2" t="s">
        <v>14</v>
      </c>
      <c r="G8" s="2" t="s">
        <v>15</v>
      </c>
      <c r="H8" s="2" t="s">
        <v>16</v>
      </c>
    </row>
    <row r="9" spans="1:8" ht="29.25" thickBot="1">
      <c r="A9" s="4">
        <v>1</v>
      </c>
      <c r="B9" s="5" t="s">
        <v>24</v>
      </c>
      <c r="C9" s="5" t="s">
        <v>25</v>
      </c>
      <c r="D9" s="5" t="s">
        <v>19</v>
      </c>
      <c r="E9" s="5" t="s">
        <v>26</v>
      </c>
      <c r="F9" s="5">
        <v>9989932834</v>
      </c>
      <c r="G9" s="5">
        <v>41</v>
      </c>
      <c r="H9" s="5">
        <v>42</v>
      </c>
    </row>
    <row r="12" spans="1:7" ht="23.25" customHeight="1">
      <c r="A12" s="10" t="s">
        <v>365</v>
      </c>
      <c r="B12" s="19" t="s">
        <v>10</v>
      </c>
      <c r="C12" s="11" t="s">
        <v>89</v>
      </c>
      <c r="D12" s="11" t="s">
        <v>366</v>
      </c>
      <c r="E12" s="42" t="s">
        <v>90</v>
      </c>
      <c r="F12" s="42" t="s">
        <v>91</v>
      </c>
      <c r="G12" s="19" t="s">
        <v>14</v>
      </c>
    </row>
    <row r="13" spans="1:7" ht="23.25" customHeight="1">
      <c r="A13" s="21">
        <v>1</v>
      </c>
      <c r="B13" s="28" t="s">
        <v>24</v>
      </c>
      <c r="C13" s="28" t="s">
        <v>367</v>
      </c>
      <c r="D13" s="28" t="s">
        <v>368</v>
      </c>
      <c r="E13" s="29" t="s">
        <v>369</v>
      </c>
      <c r="F13" s="28" t="s">
        <v>370</v>
      </c>
      <c r="G13" s="40">
        <v>9705810677</v>
      </c>
    </row>
    <row r="14" spans="1:7" ht="23.25" customHeight="1">
      <c r="A14" s="21">
        <v>2</v>
      </c>
      <c r="B14" s="28" t="s">
        <v>24</v>
      </c>
      <c r="C14" s="28" t="s">
        <v>371</v>
      </c>
      <c r="D14" s="28" t="s">
        <v>518</v>
      </c>
      <c r="E14" s="29" t="s">
        <v>372</v>
      </c>
      <c r="F14" s="28" t="s">
        <v>373</v>
      </c>
      <c r="G14" s="40">
        <v>9989513324</v>
      </c>
    </row>
    <row r="15" spans="1:7" ht="23.25" customHeight="1">
      <c r="A15" s="21">
        <v>3</v>
      </c>
      <c r="B15" s="28" t="s">
        <v>24</v>
      </c>
      <c r="C15" s="28" t="s">
        <v>374</v>
      </c>
      <c r="D15" s="28" t="s">
        <v>375</v>
      </c>
      <c r="E15" s="29" t="s">
        <v>376</v>
      </c>
      <c r="F15" s="28" t="s">
        <v>377</v>
      </c>
      <c r="G15" s="40">
        <v>9490489190</v>
      </c>
    </row>
    <row r="16" spans="1:7" ht="23.25" customHeight="1">
      <c r="A16" s="21">
        <v>4</v>
      </c>
      <c r="B16" s="28" t="s">
        <v>24</v>
      </c>
      <c r="C16" s="28" t="s">
        <v>378</v>
      </c>
      <c r="D16" s="28" t="s">
        <v>379</v>
      </c>
      <c r="E16" s="29" t="s">
        <v>380</v>
      </c>
      <c r="F16" s="28" t="s">
        <v>381</v>
      </c>
      <c r="G16" s="40">
        <v>9963021266</v>
      </c>
    </row>
    <row r="17" spans="1:7" ht="23.25" customHeight="1">
      <c r="A17" s="21">
        <v>5</v>
      </c>
      <c r="B17" s="28" t="s">
        <v>24</v>
      </c>
      <c r="C17" s="28" t="s">
        <v>382</v>
      </c>
      <c r="D17" s="28" t="s">
        <v>383</v>
      </c>
      <c r="E17" s="29" t="s">
        <v>384</v>
      </c>
      <c r="F17" s="28" t="s">
        <v>385</v>
      </c>
      <c r="G17" s="40">
        <v>9949938808</v>
      </c>
    </row>
    <row r="18" spans="1:7" ht="23.25" customHeight="1">
      <c r="A18" s="21">
        <v>6</v>
      </c>
      <c r="B18" s="28" t="s">
        <v>24</v>
      </c>
      <c r="C18" s="28" t="s">
        <v>386</v>
      </c>
      <c r="D18" s="28" t="s">
        <v>387</v>
      </c>
      <c r="E18" s="29" t="s">
        <v>388</v>
      </c>
      <c r="F18" s="28" t="s">
        <v>389</v>
      </c>
      <c r="G18" s="40">
        <v>9492747949</v>
      </c>
    </row>
    <row r="19" spans="1:7" ht="23.25" customHeight="1">
      <c r="A19" s="21">
        <v>7</v>
      </c>
      <c r="B19" s="28" t="s">
        <v>24</v>
      </c>
      <c r="C19" s="28" t="s">
        <v>390</v>
      </c>
      <c r="D19" s="28" t="s">
        <v>391</v>
      </c>
      <c r="E19" s="29" t="s">
        <v>392</v>
      </c>
      <c r="F19" s="28" t="s">
        <v>393</v>
      </c>
      <c r="G19" s="40">
        <v>9848397776</v>
      </c>
    </row>
    <row r="20" spans="1:7" ht="23.25" customHeight="1">
      <c r="A20" s="21">
        <v>8</v>
      </c>
      <c r="B20" s="28" t="s">
        <v>24</v>
      </c>
      <c r="C20" s="28" t="s">
        <v>394</v>
      </c>
      <c r="D20" s="28" t="s">
        <v>395</v>
      </c>
      <c r="E20" s="29" t="s">
        <v>396</v>
      </c>
      <c r="F20" s="28" t="s">
        <v>397</v>
      </c>
      <c r="G20" s="40">
        <v>9491907677</v>
      </c>
    </row>
    <row r="21" spans="1:7" ht="23.25" customHeight="1">
      <c r="A21" s="21">
        <v>9</v>
      </c>
      <c r="B21" s="28" t="s">
        <v>24</v>
      </c>
      <c r="C21" s="28" t="s">
        <v>398</v>
      </c>
      <c r="D21" s="28" t="s">
        <v>399</v>
      </c>
      <c r="E21" s="29" t="s">
        <v>400</v>
      </c>
      <c r="F21" s="28" t="s">
        <v>401</v>
      </c>
      <c r="G21" s="40">
        <v>9493202613</v>
      </c>
    </row>
    <row r="22" spans="1:7" ht="23.25" customHeight="1">
      <c r="A22" s="21">
        <v>10</v>
      </c>
      <c r="B22" s="28" t="s">
        <v>24</v>
      </c>
      <c r="C22" s="28" t="s">
        <v>402</v>
      </c>
      <c r="D22" s="28" t="s">
        <v>403</v>
      </c>
      <c r="E22" s="29" t="s">
        <v>404</v>
      </c>
      <c r="F22" s="28" t="s">
        <v>405</v>
      </c>
      <c r="G22" s="40">
        <v>9652279430</v>
      </c>
    </row>
    <row r="23" spans="1:7" ht="23.25" customHeight="1">
      <c r="A23" s="21">
        <v>11</v>
      </c>
      <c r="B23" s="28" t="s">
        <v>24</v>
      </c>
      <c r="C23" s="28" t="s">
        <v>406</v>
      </c>
      <c r="D23" s="28" t="s">
        <v>407</v>
      </c>
      <c r="E23" s="29" t="s">
        <v>408</v>
      </c>
      <c r="F23" s="28" t="s">
        <v>409</v>
      </c>
      <c r="G23" s="40">
        <v>9492747949</v>
      </c>
    </row>
    <row r="24" spans="1:7" ht="23.25" customHeight="1">
      <c r="A24" s="21">
        <v>12</v>
      </c>
      <c r="B24" s="28" t="s">
        <v>24</v>
      </c>
      <c r="C24" s="28" t="s">
        <v>410</v>
      </c>
      <c r="D24" s="28" t="s">
        <v>411</v>
      </c>
      <c r="E24" s="29" t="s">
        <v>412</v>
      </c>
      <c r="F24" s="28" t="s">
        <v>413</v>
      </c>
      <c r="G24" s="40">
        <v>9490235608</v>
      </c>
    </row>
    <row r="25" spans="1:7" ht="23.25" customHeight="1">
      <c r="A25" s="21">
        <v>13</v>
      </c>
      <c r="B25" s="28" t="s">
        <v>24</v>
      </c>
      <c r="C25" s="28" t="s">
        <v>414</v>
      </c>
      <c r="D25" s="28" t="s">
        <v>415</v>
      </c>
      <c r="E25" s="29" t="s">
        <v>416</v>
      </c>
      <c r="F25" s="28" t="s">
        <v>417</v>
      </c>
      <c r="G25" s="40">
        <v>9849190730</v>
      </c>
    </row>
    <row r="26" spans="1:7" ht="23.25" customHeight="1">
      <c r="A26" s="21">
        <v>14</v>
      </c>
      <c r="B26" s="28" t="s">
        <v>24</v>
      </c>
      <c r="C26" s="28" t="s">
        <v>418</v>
      </c>
      <c r="D26" s="28" t="s">
        <v>419</v>
      </c>
      <c r="E26" s="29" t="s">
        <v>420</v>
      </c>
      <c r="F26" s="28" t="s">
        <v>421</v>
      </c>
      <c r="G26" s="40">
        <v>9491904100</v>
      </c>
    </row>
    <row r="27" spans="1:7" ht="23.25" customHeight="1">
      <c r="A27" s="21">
        <v>15</v>
      </c>
      <c r="B27" s="28" t="s">
        <v>24</v>
      </c>
      <c r="C27" s="28" t="s">
        <v>422</v>
      </c>
      <c r="D27" s="28" t="s">
        <v>423</v>
      </c>
      <c r="E27" s="29" t="s">
        <v>424</v>
      </c>
      <c r="F27" s="28" t="s">
        <v>425</v>
      </c>
      <c r="G27" s="40">
        <v>9440312291</v>
      </c>
    </row>
    <row r="28" spans="1:7" ht="23.25" customHeight="1">
      <c r="A28" s="21">
        <v>16</v>
      </c>
      <c r="B28" s="28" t="s">
        <v>24</v>
      </c>
      <c r="C28" s="28" t="s">
        <v>426</v>
      </c>
      <c r="D28" s="28" t="s">
        <v>427</v>
      </c>
      <c r="E28" s="29" t="s">
        <v>428</v>
      </c>
      <c r="F28" s="28" t="s">
        <v>429</v>
      </c>
      <c r="G28" s="40">
        <v>9848310965</v>
      </c>
    </row>
    <row r="29" spans="1:7" ht="23.25" customHeight="1">
      <c r="A29" s="21">
        <v>17</v>
      </c>
      <c r="B29" s="28" t="s">
        <v>24</v>
      </c>
      <c r="C29" s="28" t="s">
        <v>430</v>
      </c>
      <c r="D29" s="28" t="s">
        <v>431</v>
      </c>
      <c r="E29" s="29" t="s">
        <v>432</v>
      </c>
      <c r="F29" s="28" t="s">
        <v>433</v>
      </c>
      <c r="G29" s="40">
        <v>9440783078</v>
      </c>
    </row>
    <row r="30" spans="1:7" ht="23.25" customHeight="1">
      <c r="A30" s="21">
        <v>18</v>
      </c>
      <c r="B30" s="28" t="s">
        <v>24</v>
      </c>
      <c r="C30" s="28" t="s">
        <v>434</v>
      </c>
      <c r="D30" s="28" t="s">
        <v>435</v>
      </c>
      <c r="E30" s="29" t="s">
        <v>436</v>
      </c>
      <c r="F30" s="28" t="s">
        <v>437</v>
      </c>
      <c r="G30" s="40">
        <v>9052277714</v>
      </c>
    </row>
    <row r="31" spans="1:7" ht="23.25" customHeight="1">
      <c r="A31" s="21">
        <v>19</v>
      </c>
      <c r="B31" s="28" t="s">
        <v>24</v>
      </c>
      <c r="C31" s="28" t="s">
        <v>438</v>
      </c>
      <c r="D31" s="28" t="s">
        <v>439</v>
      </c>
      <c r="E31" s="29" t="s">
        <v>440</v>
      </c>
      <c r="F31" s="28" t="s">
        <v>441</v>
      </c>
      <c r="G31" s="40">
        <v>9703148459</v>
      </c>
    </row>
    <row r="32" spans="1:7" ht="23.25" customHeight="1">
      <c r="A32" s="21">
        <v>20</v>
      </c>
      <c r="B32" s="28" t="s">
        <v>24</v>
      </c>
      <c r="C32" s="28" t="s">
        <v>442</v>
      </c>
      <c r="D32" s="28" t="s">
        <v>443</v>
      </c>
      <c r="E32" s="29" t="s">
        <v>444</v>
      </c>
      <c r="F32" s="28" t="s">
        <v>445</v>
      </c>
      <c r="G32" s="40">
        <v>9246694149</v>
      </c>
    </row>
    <row r="33" spans="1:7" ht="23.25" customHeight="1">
      <c r="A33" s="21">
        <v>21</v>
      </c>
      <c r="B33" s="28" t="s">
        <v>24</v>
      </c>
      <c r="C33" s="28" t="s">
        <v>446</v>
      </c>
      <c r="D33" s="28" t="s">
        <v>447</v>
      </c>
      <c r="E33" s="29" t="s">
        <v>448</v>
      </c>
      <c r="F33" s="28" t="s">
        <v>425</v>
      </c>
      <c r="G33" s="40">
        <v>9985580726</v>
      </c>
    </row>
    <row r="34" spans="1:7" ht="23.25" customHeight="1">
      <c r="A34" s="21">
        <v>22</v>
      </c>
      <c r="B34" s="28" t="s">
        <v>24</v>
      </c>
      <c r="C34" s="28" t="s">
        <v>449</v>
      </c>
      <c r="D34" s="28" t="s">
        <v>450</v>
      </c>
      <c r="E34" s="29" t="s">
        <v>451</v>
      </c>
      <c r="F34" s="28" t="s">
        <v>377</v>
      </c>
      <c r="G34" s="40">
        <v>9010053199</v>
      </c>
    </row>
    <row r="35" spans="1:7" ht="23.25" customHeight="1">
      <c r="A35" s="21">
        <v>23</v>
      </c>
      <c r="B35" s="28" t="s">
        <v>24</v>
      </c>
      <c r="C35" s="28" t="s">
        <v>452</v>
      </c>
      <c r="D35" s="28" t="s">
        <v>453</v>
      </c>
      <c r="E35" s="29" t="s">
        <v>454</v>
      </c>
      <c r="F35" s="28" t="s">
        <v>455</v>
      </c>
      <c r="G35" s="40">
        <v>9963268550</v>
      </c>
    </row>
    <row r="36" spans="1:7" ht="23.25" customHeight="1">
      <c r="A36" s="21">
        <v>24</v>
      </c>
      <c r="B36" s="28" t="s">
        <v>24</v>
      </c>
      <c r="C36" s="28" t="s">
        <v>456</v>
      </c>
      <c r="D36" s="28" t="s">
        <v>457</v>
      </c>
      <c r="E36" s="29" t="s">
        <v>458</v>
      </c>
      <c r="F36" s="28" t="s">
        <v>459</v>
      </c>
      <c r="G36" s="40">
        <v>9849801354</v>
      </c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111" ht="21" customHeight="1"/>
  </sheetData>
  <sheetProtection/>
  <mergeCells count="3">
    <mergeCell ref="A1:G1"/>
    <mergeCell ref="A2:G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NIIT</dc:creator>
  <cp:keywords/>
  <dc:description/>
  <cp:lastModifiedBy>usharani</cp:lastModifiedBy>
  <cp:lastPrinted>2011-02-26T08:25:19Z</cp:lastPrinted>
  <dcterms:created xsi:type="dcterms:W3CDTF">2011-02-21T17:18:17Z</dcterms:created>
  <dcterms:modified xsi:type="dcterms:W3CDTF">2011-03-08T08:30:07Z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